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evers\Documents\DARBS\zino_pardale\_precizetie\_uz_MK_precizetie\"/>
    </mc:Choice>
  </mc:AlternateContent>
  <bookViews>
    <workbookView xWindow="480" yWindow="105" windowWidth="15180" windowHeight="7650"/>
  </bookViews>
  <sheets>
    <sheet name="Citas saistības" sheetId="1" r:id="rId1"/>
  </sheets>
  <calcPr calcId="152511"/>
</workbook>
</file>

<file path=xl/calcChain.xml><?xml version="1.0" encoding="utf-8"?>
<calcChain xmlns="http://schemas.openxmlformats.org/spreadsheetml/2006/main">
  <c r="B31" i="1" l="1"/>
  <c r="B26" i="1" l="1"/>
  <c r="C14" i="1" l="1"/>
  <c r="B14" i="1"/>
  <c r="D4" i="1"/>
  <c r="D7" i="1"/>
  <c r="D9" i="1"/>
  <c r="D11" i="1"/>
  <c r="D13" i="1"/>
  <c r="D12" i="1"/>
  <c r="D10" i="1"/>
  <c r="D8" i="1"/>
  <c r="D6" i="1"/>
  <c r="D5" i="1" l="1"/>
  <c r="D14" i="1" s="1"/>
</calcChain>
</file>

<file path=xl/sharedStrings.xml><?xml version="1.0" encoding="utf-8"?>
<sst xmlns="http://schemas.openxmlformats.org/spreadsheetml/2006/main" count="41" uniqueCount="25">
  <si>
    <t>X</t>
  </si>
  <si>
    <t>KOPĀ:</t>
  </si>
  <si>
    <t>Vidzemes Olimpiskais centrs Valmierā</t>
  </si>
  <si>
    <t>Olimpiskais centrs Rīgā</t>
  </si>
  <si>
    <t>Liepājas Olimpiskais centrs</t>
  </si>
  <si>
    <t>Daugavpils Olimpiskais centrs</t>
  </si>
  <si>
    <t>Zemgales  Olimpiskais centrs Jelgavā</t>
  </si>
  <si>
    <t>Daugavpils Olimpiskā centra attīstības projekta īstenošana</t>
  </si>
  <si>
    <t>Zemgales  Olimpiskā centra attīstības projekta īstenošana</t>
  </si>
  <si>
    <t>PROJEKTA NOSAUKUMS</t>
  </si>
  <si>
    <t>Precizētās valsts budžeta ilgtermiņa saistības 2014.gadā  (euro)</t>
  </si>
  <si>
    <t>2014.gada ministrijas valsts budžeta programmas 09.00.00 „Sports” apakšprogrammas 09.23.00 „Valsts ilgtermiņa saistības sportā – Dotācija Latvijas Olimpiskajai komitejai (LOK) – valsts galvoto aizdevumu atmaksai” izdevumos (valsts budžeta ilgtermiņa saistībās) iekļauto Olimpiskā centra Rīgā projekta, Liepājas Olimpiskā centra projekta, Daugavpils Olimpiskā centra projekta, Daugavpils Olimpiskā centra attīstības projekta, Zemgales Olimpiskā centra Jelgavā projekta, Zemgales Olimpiskā centra attīstības projekta, Olimpiskā centra „Ventspils” attīstības projekta „Ventspils peldbaseina rekonstrukcija”, projekta „Olimpiskā centra „Ventspils” attīstības projekta „Ventspils peldbaseina rekonstrukcija” pabeigšana” un projekta „Olimpiskā centra „Ventspils” infrastruktūras attīstība periodā no 2011.-2013.gadam” īstenošanai paredzēto finanšu līdzekļu samazinājums</t>
  </si>
  <si>
    <t>Olimpiskā centra "Ventspils" attīstības projekts "Ventspils peldbaseina rekonstrukcija"</t>
  </si>
  <si>
    <t>Olimpiskā centra "Ventspils" attīstības projekta "Ventspils peldbaseina rekonstrukcija" pabeigšana</t>
  </si>
  <si>
    <t>Olimpiskā centra "Ventspils" infrastruktūras attīstība periodā 2011.-2013.gadam</t>
  </si>
  <si>
    <r>
      <rPr>
        <b/>
        <i/>
        <sz val="12"/>
        <rFont val="Arial"/>
        <family val="2"/>
        <charset val="186"/>
      </rPr>
      <t>2.PIELIKUMS</t>
    </r>
    <r>
      <rPr>
        <i/>
        <sz val="12"/>
        <rFont val="Arial"/>
        <family val="2"/>
        <charset val="186"/>
      </rPr>
      <t xml:space="preserve"> Ministru kabineta rīkojuma projekta "Par Latvijas Nacionālā valsts sporta centra „Mežaparks” un Tenisa centra „Lielupe” rekonstrukcijas projektiem paredzēto valsts budžeta ilgtermiņa saistību pārdali" sākotnējās ietekmes novērtējuma ziņojumam (anotācijai)
</t>
    </r>
  </si>
  <si>
    <t xml:space="preserve">Vidzemes Olimpiskā centra Valmierā attīstības projekta īstenošanai </t>
  </si>
  <si>
    <t>Priekšlikums līdzekļu pārdalei</t>
  </si>
  <si>
    <t>Priekšlikums valsts budžeta ilgtermiņa saistību samazinājumam  (euro)</t>
  </si>
  <si>
    <r>
      <t>Paredzētās valsts budžeta ilgtermiņa saistības 2014.gadā (</t>
    </r>
    <r>
      <rPr>
        <b/>
        <i/>
        <sz val="12"/>
        <rFont val="Arial"/>
        <family val="2"/>
        <charset val="186"/>
      </rPr>
      <t>euro</t>
    </r>
    <r>
      <rPr>
        <b/>
        <sz val="12"/>
        <rFont val="Arial"/>
        <family val="2"/>
        <charset val="186"/>
      </rPr>
      <t>)</t>
    </r>
  </si>
  <si>
    <t>Pārdalāmā summa (euro)</t>
  </si>
  <si>
    <t xml:space="preserve">Liepājas Olimpiskā centra vieglatlētikas manēžas būvniecības projekta īstenošanai (projektēšanas izdevumu segšanai) </t>
  </si>
  <si>
    <r>
      <rPr>
        <b/>
        <sz val="12"/>
        <rFont val="Arial"/>
        <family val="2"/>
        <charset val="186"/>
      </rPr>
      <t>200 000 euro</t>
    </r>
    <r>
      <rPr>
        <sz val="12"/>
        <rFont val="Arial"/>
        <family val="2"/>
        <charset val="186"/>
      </rPr>
      <t xml:space="preserve"> - Liepājas Olimpiskā centra vieglatlētikas manēžas būvniecības projekta īstenošanai (projektēšanas izdevumu segšanai) 
</t>
    </r>
    <r>
      <rPr>
        <b/>
        <sz val="12"/>
        <rFont val="Arial"/>
        <family val="2"/>
        <charset val="186"/>
      </rPr>
      <t>69 647 euro</t>
    </r>
    <r>
      <rPr>
        <sz val="12"/>
        <rFont val="Arial"/>
        <family val="2"/>
        <charset val="186"/>
      </rPr>
      <t xml:space="preserve"> - Vidzemes Olimpiskā centra Valmierā attīstības projekta īstenošanai </t>
    </r>
  </si>
  <si>
    <t>Kopā projektiem 2014.gadā pārdalāmā summa</t>
  </si>
  <si>
    <t>Priekšlikumi valsts budžeta ilgtermiņa saistību pārdalei 2014.gadā</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</si>
</sst>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harset val="186"/>
    </font>
    <font>
      <sz val="8"/>
      <name val="Arial"/>
      <family val="2"/>
      <charset val="186"/>
    </font>
    <font>
      <b/>
      <sz val="16"/>
      <name val="Arial"/>
      <family val="2"/>
      <charset val="186"/>
    </font>
    <font>
      <sz val="16"/>
      <name val="Arial"/>
      <family val="2"/>
      <charset val="186"/>
    </font>
    <font>
      <b/>
      <sz val="12"/>
      <name val="Arial"/>
      <family val="2"/>
      <charset val="186"/>
    </font>
    <font>
      <b/>
      <i/>
      <sz val="12"/>
      <name val="Arial"/>
      <family val="2"/>
      <charset val="186"/>
    </font>
    <font>
      <i/>
      <sz val="11"/>
      <name val="Arial"/>
      <family val="2"/>
      <charset val="186"/>
    </font>
    <font>
      <b/>
      <sz val="14"/>
      <name val="Arial"/>
      <family val="2"/>
      <charset val="186"/>
    </font>
    <font>
      <i/>
      <sz val="12"/>
      <name val="Arial"/>
      <family val="2"/>
      <charset val="186"/>
    </font>
    <font>
      <b/>
      <sz val="13"/>
      <name val="Arial"/>
      <family val="2"/>
      <charset val="186"/>
    </font>
    <font>
      <sz val="12"/>
      <name val="Arial"/>
      <family val="2"/>
      <charset val="186"/>
    </font>
  </fonts>
  <fills count="6">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Fill="1"/>
    <xf numFmtId="0" fontId="3" fillId="0" borderId="0" xfId="0" applyFont="1" applyBorder="1" applyAlignment="1">
      <alignment vertical="center"/>
    </xf>
    <xf numFmtId="0" fontId="2" fillId="0" borderId="0" xfId="0" applyFont="1" applyFill="1" applyBorder="1" applyAlignment="1">
      <alignment vertical="center" wrapText="1"/>
    </xf>
    <xf numFmtId="0" fontId="6" fillId="0" borderId="0" xfId="0" applyFont="1" applyFill="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10" fillId="3"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xf>
    <xf numFmtId="0" fontId="4" fillId="3" borderId="1" xfId="0" applyFont="1" applyFill="1" applyBorder="1" applyAlignment="1">
      <alignment horizontal="right" vertical="center" wrapText="1"/>
    </xf>
    <xf numFmtId="3" fontId="4" fillId="2"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4" fillId="0" borderId="1" xfId="0" applyFont="1" applyFill="1" applyBorder="1" applyAlignment="1">
      <alignment horizontal="righ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9" fillId="0" borderId="0" xfId="0" applyFont="1" applyFill="1" applyBorder="1" applyAlignment="1">
      <alignment vertical="center" wrapText="1"/>
    </xf>
    <xf numFmtId="3" fontId="4" fillId="0" borderId="1"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8" fillId="0" borderId="0" xfId="0" applyFont="1" applyFill="1" applyAlignment="1">
      <alignment horizontal="right" vertical="center" wrapText="1"/>
    </xf>
    <xf numFmtId="0" fontId="4"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85" zoomScaleNormal="85" workbookViewId="0">
      <selection activeCell="A2" sqref="A2:D2"/>
    </sheetView>
  </sheetViews>
  <sheetFormatPr defaultRowHeight="12.75" x14ac:dyDescent="0.2"/>
  <cols>
    <col min="1" max="1" width="71.140625" style="1" customWidth="1"/>
    <col min="2" max="2" width="32.140625" style="1" customWidth="1"/>
    <col min="3" max="3" width="27" style="1" customWidth="1"/>
    <col min="4" max="4" width="29.42578125" style="1" customWidth="1"/>
    <col min="5" max="5" width="12.140625" style="1" customWidth="1"/>
    <col min="6" max="13" width="12.140625" style="1" bestFit="1" customWidth="1"/>
    <col min="14" max="14" width="11.5703125" style="1" customWidth="1"/>
    <col min="15" max="15" width="12.7109375" style="1" customWidth="1"/>
    <col min="16" max="16" width="10.42578125" style="1" customWidth="1"/>
    <col min="17" max="16384" width="9.140625" style="1"/>
  </cols>
  <sheetData>
    <row r="1" spans="1:16" ht="73.5" customHeight="1" x14ac:dyDescent="0.2">
      <c r="A1" s="7"/>
      <c r="B1" s="29" t="s">
        <v>15</v>
      </c>
      <c r="C1" s="29"/>
      <c r="D1" s="29"/>
      <c r="E1" s="4"/>
      <c r="F1" s="4"/>
      <c r="G1" s="6"/>
      <c r="H1" s="6"/>
      <c r="I1" s="6"/>
      <c r="J1" s="6"/>
      <c r="K1" s="6"/>
      <c r="L1" s="6"/>
      <c r="M1" s="6"/>
      <c r="N1" s="6"/>
      <c r="O1" s="6"/>
      <c r="P1" s="6"/>
    </row>
    <row r="2" spans="1:16" ht="123.75" customHeight="1" x14ac:dyDescent="0.2">
      <c r="A2" s="28" t="s">
        <v>11</v>
      </c>
      <c r="B2" s="28"/>
      <c r="C2" s="28"/>
      <c r="D2" s="28"/>
      <c r="E2" s="8"/>
      <c r="F2" s="8"/>
      <c r="G2" s="5"/>
      <c r="H2" s="5"/>
      <c r="I2" s="5"/>
      <c r="J2" s="5"/>
      <c r="K2" s="3"/>
      <c r="L2" s="3"/>
      <c r="M2" s="3"/>
      <c r="N2" s="2"/>
      <c r="O2" s="2"/>
      <c r="P2" s="2"/>
    </row>
    <row r="3" spans="1:16" ht="87.75" customHeight="1" x14ac:dyDescent="0.2">
      <c r="A3" s="16" t="s">
        <v>9</v>
      </c>
      <c r="B3" s="17" t="s">
        <v>19</v>
      </c>
      <c r="C3" s="17" t="s">
        <v>18</v>
      </c>
      <c r="D3" s="17" t="s">
        <v>10</v>
      </c>
    </row>
    <row r="4" spans="1:16" ht="15" x14ac:dyDescent="0.2">
      <c r="A4" s="9" t="s">
        <v>2</v>
      </c>
      <c r="B4" s="10">
        <v>591871</v>
      </c>
      <c r="C4" s="10" t="s">
        <v>0</v>
      </c>
      <c r="D4" s="10">
        <f>B4</f>
        <v>591871</v>
      </c>
    </row>
    <row r="5" spans="1:16" ht="15" x14ac:dyDescent="0.2">
      <c r="A5" s="9" t="s">
        <v>3</v>
      </c>
      <c r="B5" s="10">
        <v>1254310</v>
      </c>
      <c r="C5" s="10">
        <v>142287</v>
      </c>
      <c r="D5" s="10">
        <f t="shared" ref="D5:D13" si="0">B5-C5</f>
        <v>1112023</v>
      </c>
    </row>
    <row r="6" spans="1:16" ht="15" x14ac:dyDescent="0.2">
      <c r="A6" s="9" t="s">
        <v>4</v>
      </c>
      <c r="B6" s="10">
        <v>614378</v>
      </c>
      <c r="C6" s="10">
        <v>142287</v>
      </c>
      <c r="D6" s="10">
        <f t="shared" si="0"/>
        <v>472091</v>
      </c>
    </row>
    <row r="7" spans="1:16" ht="15" x14ac:dyDescent="0.2">
      <c r="A7" s="9" t="s">
        <v>5</v>
      </c>
      <c r="B7" s="10">
        <v>627733</v>
      </c>
      <c r="C7" s="10">
        <v>142287</v>
      </c>
      <c r="D7" s="10">
        <f t="shared" si="0"/>
        <v>485446</v>
      </c>
    </row>
    <row r="8" spans="1:16" ht="30" x14ac:dyDescent="0.2">
      <c r="A8" s="9" t="s">
        <v>12</v>
      </c>
      <c r="B8" s="10">
        <v>420696</v>
      </c>
      <c r="C8" s="10">
        <v>210348</v>
      </c>
      <c r="D8" s="10">
        <f t="shared" si="0"/>
        <v>210348</v>
      </c>
    </row>
    <row r="9" spans="1:16" ht="15" x14ac:dyDescent="0.2">
      <c r="A9" s="9" t="s">
        <v>6</v>
      </c>
      <c r="B9" s="10">
        <v>845062</v>
      </c>
      <c r="C9" s="10">
        <v>269647</v>
      </c>
      <c r="D9" s="10">
        <f t="shared" si="0"/>
        <v>575415</v>
      </c>
    </row>
    <row r="10" spans="1:16" ht="15" x14ac:dyDescent="0.2">
      <c r="A10" s="9" t="s">
        <v>7</v>
      </c>
      <c r="B10" s="10">
        <v>702662</v>
      </c>
      <c r="C10" s="10">
        <v>351331</v>
      </c>
      <c r="D10" s="10">
        <f t="shared" si="0"/>
        <v>351331</v>
      </c>
    </row>
    <row r="11" spans="1:16" ht="30" x14ac:dyDescent="0.2">
      <c r="A11" s="9" t="s">
        <v>13</v>
      </c>
      <c r="B11" s="10">
        <v>110190</v>
      </c>
      <c r="C11" s="10">
        <v>55095</v>
      </c>
      <c r="D11" s="10">
        <f t="shared" si="0"/>
        <v>55095</v>
      </c>
    </row>
    <row r="12" spans="1:16" ht="30" x14ac:dyDescent="0.2">
      <c r="A12" s="9" t="s">
        <v>14</v>
      </c>
      <c r="B12" s="10">
        <v>543261</v>
      </c>
      <c r="C12" s="10">
        <v>271631</v>
      </c>
      <c r="D12" s="10">
        <f t="shared" si="0"/>
        <v>271630</v>
      </c>
    </row>
    <row r="13" spans="1:16" ht="15" x14ac:dyDescent="0.2">
      <c r="A13" s="9" t="s">
        <v>8</v>
      </c>
      <c r="B13" s="10">
        <v>623064</v>
      </c>
      <c r="C13" s="10">
        <v>311532</v>
      </c>
      <c r="D13" s="10">
        <f t="shared" si="0"/>
        <v>311532</v>
      </c>
    </row>
    <row r="14" spans="1:16" ht="15.75" x14ac:dyDescent="0.2">
      <c r="A14" s="11" t="s">
        <v>1</v>
      </c>
      <c r="B14" s="12">
        <f>SUM(B4:B13)</f>
        <v>6333227</v>
      </c>
      <c r="C14" s="12">
        <f>SUM(C5:C13)</f>
        <v>1896445</v>
      </c>
      <c r="D14" s="12">
        <f>SUM(D4:D13)</f>
        <v>4436782</v>
      </c>
    </row>
    <row r="15" spans="1:16" ht="21.75" customHeight="1" x14ac:dyDescent="0.2">
      <c r="A15" s="28" t="s">
        <v>24</v>
      </c>
      <c r="B15" s="28"/>
      <c r="C15" s="28"/>
      <c r="D15" s="28"/>
    </row>
    <row r="16" spans="1:16" ht="61.5" customHeight="1" x14ac:dyDescent="0.2">
      <c r="A16" s="16" t="s">
        <v>9</v>
      </c>
      <c r="B16" s="17" t="s">
        <v>18</v>
      </c>
      <c r="C16" s="30" t="s">
        <v>17</v>
      </c>
      <c r="D16" s="30"/>
    </row>
    <row r="17" spans="1:4" ht="20.25" customHeight="1" x14ac:dyDescent="0.2">
      <c r="A17" s="9" t="s">
        <v>3</v>
      </c>
      <c r="B17" s="10">
        <v>142287</v>
      </c>
      <c r="C17" s="20" t="s">
        <v>16</v>
      </c>
      <c r="D17" s="21"/>
    </row>
    <row r="18" spans="1:4" ht="20.25" customHeight="1" x14ac:dyDescent="0.2">
      <c r="A18" s="9" t="s">
        <v>4</v>
      </c>
      <c r="B18" s="10">
        <v>142287</v>
      </c>
      <c r="C18" s="22"/>
      <c r="D18" s="23"/>
    </row>
    <row r="19" spans="1:4" ht="21.75" customHeight="1" x14ac:dyDescent="0.2">
      <c r="A19" s="9" t="s">
        <v>5</v>
      </c>
      <c r="B19" s="10">
        <v>142287</v>
      </c>
      <c r="C19" s="22"/>
      <c r="D19" s="23"/>
    </row>
    <row r="20" spans="1:4" ht="34.5" customHeight="1" x14ac:dyDescent="0.2">
      <c r="A20" s="9" t="s">
        <v>12</v>
      </c>
      <c r="B20" s="10">
        <v>210348</v>
      </c>
      <c r="C20" s="24"/>
      <c r="D20" s="25"/>
    </row>
    <row r="21" spans="1:4" ht="93" customHeight="1" x14ac:dyDescent="0.2">
      <c r="A21" s="9" t="s">
        <v>6</v>
      </c>
      <c r="B21" s="10">
        <v>269647</v>
      </c>
      <c r="C21" s="31" t="s">
        <v>22</v>
      </c>
      <c r="D21" s="31"/>
    </row>
    <row r="22" spans="1:4" ht="15" customHeight="1" x14ac:dyDescent="0.2">
      <c r="A22" s="9" t="s">
        <v>7</v>
      </c>
      <c r="B22" s="10">
        <v>351331</v>
      </c>
      <c r="C22" s="20" t="s">
        <v>16</v>
      </c>
      <c r="D22" s="21"/>
    </row>
    <row r="23" spans="1:4" ht="30" x14ac:dyDescent="0.2">
      <c r="A23" s="9" t="s">
        <v>13</v>
      </c>
      <c r="B23" s="10">
        <v>55095</v>
      </c>
      <c r="C23" s="22"/>
      <c r="D23" s="23"/>
    </row>
    <row r="24" spans="1:4" ht="30" x14ac:dyDescent="0.2">
      <c r="A24" s="9" t="s">
        <v>14</v>
      </c>
      <c r="B24" s="10">
        <v>271631</v>
      </c>
      <c r="C24" s="22"/>
      <c r="D24" s="23"/>
    </row>
    <row r="25" spans="1:4" ht="15" customHeight="1" x14ac:dyDescent="0.2">
      <c r="A25" s="9" t="s">
        <v>8</v>
      </c>
      <c r="B25" s="10">
        <v>311532</v>
      </c>
      <c r="C25" s="24"/>
      <c r="D25" s="25"/>
    </row>
    <row r="26" spans="1:4" ht="15.75" x14ac:dyDescent="0.2">
      <c r="A26" s="11" t="s">
        <v>1</v>
      </c>
      <c r="B26" s="12">
        <f>SUM(B17:B25)</f>
        <v>1896445</v>
      </c>
      <c r="C26" s="27"/>
      <c r="D26" s="27"/>
    </row>
    <row r="27" spans="1:4" ht="24.75" customHeight="1" x14ac:dyDescent="0.2">
      <c r="A27" s="26" t="s">
        <v>23</v>
      </c>
      <c r="B27" s="26"/>
      <c r="C27" s="18"/>
      <c r="D27" s="18"/>
    </row>
    <row r="28" spans="1:4" ht="28.5" customHeight="1" x14ac:dyDescent="0.2">
      <c r="A28" s="16" t="s">
        <v>9</v>
      </c>
      <c r="B28" s="17" t="s">
        <v>20</v>
      </c>
    </row>
    <row r="29" spans="1:4" ht="34.5" customHeight="1" x14ac:dyDescent="0.2">
      <c r="A29" s="14" t="s">
        <v>16</v>
      </c>
      <c r="B29" s="13">
        <v>1696445</v>
      </c>
    </row>
    <row r="30" spans="1:4" ht="30" x14ac:dyDescent="0.2">
      <c r="A30" s="14" t="s">
        <v>21</v>
      </c>
      <c r="B30" s="13">
        <v>200000</v>
      </c>
    </row>
    <row r="31" spans="1:4" ht="15.75" x14ac:dyDescent="0.2">
      <c r="A31" s="15" t="s">
        <v>1</v>
      </c>
      <c r="B31" s="19">
        <f>SUM(B29:B30)</f>
        <v>1896445</v>
      </c>
    </row>
  </sheetData>
  <mergeCells count="9">
    <mergeCell ref="B1:D1"/>
    <mergeCell ref="C16:D16"/>
    <mergeCell ref="C21:D21"/>
    <mergeCell ref="C17:D20"/>
    <mergeCell ref="C22:D25"/>
    <mergeCell ref="A27:B27"/>
    <mergeCell ref="C26:D26"/>
    <mergeCell ref="A15:D15"/>
    <mergeCell ref="A2:D2"/>
  </mergeCells>
  <phoneticPr fontId="1" type="noConversion"/>
  <pageMargins left="0.25" right="0.25" top="0.75" bottom="0.75" header="0.3" footer="0.3"/>
  <pageSetup paperSize="9" scale="85" orientation="landscape" r:id="rId1"/>
  <headerFooter alignWithMargins="0"/>
  <rowBreaks count="1" manualBreakCount="1">
    <brk id="14" max="16383" man="1"/>
  </rowBreaks>
  <ignoredErrors>
    <ignoredError sqref="C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Citas saistības</vt:lpstr>
    </vt:vector>
  </TitlesOfParts>
  <Company>Izglītības un zinātnes ministrija, Sporta un jaunatnes departaments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Latvijas Nacionālā valsts sporta centra „Mežaparks” un Tenisa centra „Lielupe” rekonstrukcijas projektiem paredzēto valsts budžeta ilgtermiņa saistību pārdali</dc:title>
  <dc:subject>2.Pielikums Ministru kabineta rīkojuma sākotnējās ietekmes novērtējuma ziņojumam (anotācijai)</dc:subject>
  <dc:creator>Edgars Severs</dc:creator>
  <dc:description>Izglītības un zinātnes ministrijas_x000d_
Sporta un jaunatnes departamenta _x000d_
direktora vietnieks sporta jomā E.Severs_x000d_
67047935, edgars.severs@izm.gov.lv</dc:description>
  <cp:lastModifiedBy>Edgars Severs</cp:lastModifiedBy>
  <cp:lastPrinted>2013-10-22T06:35:00Z</cp:lastPrinted>
  <dcterms:created xsi:type="dcterms:W3CDTF">2007-02-28T11:08:01Z</dcterms:created>
  <dcterms:modified xsi:type="dcterms:W3CDTF">2013-10-24T21:38:24Z</dcterms:modified>
</cp:coreProperties>
</file>