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definedNames>
    <definedName name="_xlnm.Print_Titles" localSheetId="0">Sheet1!$3:$4</definedName>
  </definedNames>
  <calcPr calcId="125725"/>
</workbook>
</file>

<file path=xl/calcChain.xml><?xml version="1.0" encoding="utf-8"?>
<calcChain xmlns="http://schemas.openxmlformats.org/spreadsheetml/2006/main">
  <c r="F12" i="13"/>
  <c r="D12"/>
  <c r="D11"/>
  <c r="D19"/>
  <c r="F19" s="1"/>
  <c r="D13"/>
  <c r="D10"/>
  <c r="D9"/>
  <c r="D8"/>
  <c r="F8" s="1"/>
  <c r="D7"/>
  <c r="D6"/>
  <c r="F6" s="1"/>
  <c r="D20"/>
  <c r="F20"/>
  <c r="D18"/>
  <c r="F18" s="1"/>
  <c r="D17"/>
  <c r="F17" s="1"/>
  <c r="F16"/>
  <c r="D16"/>
  <c r="D15"/>
  <c r="F15" s="1"/>
  <c r="F13"/>
  <c r="D14"/>
  <c r="F14" s="1"/>
  <c r="F11"/>
  <c r="F10"/>
  <c r="F9"/>
  <c r="F7"/>
</calcChain>
</file>

<file path=xl/sharedStrings.xml><?xml version="1.0" encoding="utf-8"?>
<sst xmlns="http://schemas.openxmlformats.org/spreadsheetml/2006/main" count="53" uniqueCount="43">
  <si>
    <t>Normatīvā akta nosaukums:</t>
  </si>
  <si>
    <t>1.</t>
  </si>
  <si>
    <t>(4)=(3)/0,702804</t>
  </si>
  <si>
    <t>2.</t>
  </si>
  <si>
    <t>3.</t>
  </si>
  <si>
    <t>5.</t>
  </si>
  <si>
    <t>Normatīvā akta pants, daļa, punkts</t>
  </si>
  <si>
    <t>Nr. p.k.</t>
  </si>
  <si>
    <t>11.punkts</t>
  </si>
  <si>
    <t>(6)=(5)-(4)</t>
  </si>
  <si>
    <t>10.punkts</t>
  </si>
  <si>
    <t>21.punkts</t>
  </si>
  <si>
    <t xml:space="preserve">Ministru kabineta 2012.gada 9.oktobra noteikumi Nr.704 "Noteikumi par darbības programmas "Cilvēkresursi un nodarbinātība" papildinājuma 1.1.1.2.aktivitātes "Cilvēkresursu piesaiste zinātnei" otro projektu iesniegumu atlases kārtu"  </t>
  </si>
  <si>
    <t>Pielikums Ministru kabineta noteikumu projekta "Grozījumi Ministru kabineta 2012.gada 9.oktobra noteikumos Nr.704 "Noteikumi par darbības programmas "Cilvēkresursi un nodarbinātība" papildinājuma 1.1.1.2.aktivitātes "Cilvēkresursu piesaiste zinātnei" otro projektu iesniegumu atlases kārtu" sākotnējās ietekmes novērtējuma ziņojumam (anotācijai)</t>
  </si>
  <si>
    <t>Izglītības un zinātnes ministrs</t>
  </si>
  <si>
    <t>V.Dombrovskis</t>
  </si>
  <si>
    <t xml:space="preserve">Struktūrfondu un starptautisko finanšu instrumentu </t>
  </si>
  <si>
    <t xml:space="preserve"> 54.1.2.apakšpunkts</t>
  </si>
  <si>
    <t xml:space="preserve"> 55.3.apakšpunkts</t>
  </si>
  <si>
    <t xml:space="preserve"> 56.5.1.apakšpunkts</t>
  </si>
  <si>
    <t xml:space="preserve"> 56.5.2.apakšpunkts</t>
  </si>
  <si>
    <t>56.5.3.apakšpunkts</t>
  </si>
  <si>
    <t xml:space="preserve"> 60.1.apakšpunkts</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</si>
  <si>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</si>
  <si>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</si>
  <si>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</si>
  <si>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</si>
  <si>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4.</t>
  </si>
  <si>
    <t>6.</t>
  </si>
  <si>
    <t>7.</t>
  </si>
  <si>
    <t>8.</t>
  </si>
  <si>
    <t>9.</t>
  </si>
  <si>
    <t>10.</t>
  </si>
  <si>
    <t>11.</t>
  </si>
  <si>
    <t>12.</t>
  </si>
  <si>
    <t>13.</t>
  </si>
  <si>
    <t>14.</t>
  </si>
  <si>
    <t>15.</t>
  </si>
  <si>
    <t>Vizē: Valsts sekretāre</t>
  </si>
  <si>
    <t>S.Liepiņa</t>
  </si>
  <si>
    <t>departamenta vecākā eksperte</t>
  </si>
  <si>
    <t>I.Griķe</t>
  </si>
  <si>
    <t>Inga.Grike@izm.gov.lv</t>
  </si>
</sst>
</file>

<file path=xl/styles.xml><?xml version="1.0" encoding="utf-8"?>
<styleSheet xmlns="http://schemas.openxmlformats.org/spreadsheetml/2006/main">
  <numFmts count="2">
    <numFmt numFmtId="164" formatCode="0.0000000"/>
    <numFmt numFmtId="165" formatCode="0.000000"/>
  </numFmts>
  <fonts count="11">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sz val="12"/>
      <name val="Times New Roman"/>
      <family val="1"/>
      <charset val="186"/>
    </font>
    <font>
      <u/>
      <sz val="11"/>
      <color theme="10"/>
      <name val="Calibri"/>
      <family val="2"/>
    </font>
    <font>
      <sz val="12"/>
      <color theme="1"/>
      <name val="Times New Roman"/>
      <family val="1"/>
      <charset val="186"/>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9">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left" wrapText="1"/>
    </xf>
    <xf numFmtId="2" fontId="3" fillId="0" borderId="1" xfId="0" applyNumberFormat="1" applyFont="1" applyBorder="1" applyAlignment="1">
      <alignment horizontal="left" vertical="center"/>
    </xf>
    <xf numFmtId="2" fontId="3" fillId="2" borderId="1" xfId="0" applyNumberFormat="1" applyFont="1" applyFill="1" applyBorder="1" applyAlignment="1">
      <alignment horizontal="left" vertical="top" wrapText="1"/>
    </xf>
    <xf numFmtId="2" fontId="3" fillId="2" borderId="1" xfId="0" applyNumberFormat="1" applyFont="1" applyFill="1" applyBorder="1" applyAlignment="1">
      <alignment horizontal="left" vertical="center"/>
    </xf>
    <xf numFmtId="165" fontId="3" fillId="4" borderId="1" xfId="0" applyNumberFormat="1" applyFont="1" applyFill="1" applyBorder="1" applyAlignment="1">
      <alignment horizontal="left" vertical="center" wrapText="1"/>
    </xf>
    <xf numFmtId="165" fontId="3" fillId="0" borderId="1" xfId="0" applyNumberFormat="1" applyFont="1" applyBorder="1" applyAlignment="1">
      <alignment horizontal="center" vertical="center"/>
    </xf>
    <xf numFmtId="1" fontId="3" fillId="4" borderId="1" xfId="0" applyNumberFormat="1" applyFont="1" applyFill="1" applyBorder="1" applyAlignment="1">
      <alignment horizontal="left" vertical="center" wrapText="1"/>
    </xf>
    <xf numFmtId="164" fontId="3" fillId="4" borderId="1" xfId="0" applyNumberFormat="1" applyFont="1" applyFill="1" applyBorder="1" applyAlignment="1">
      <alignment horizontal="left" vertical="center" wrapText="1"/>
    </xf>
    <xf numFmtId="0" fontId="7" fillId="0" borderId="0" xfId="0" applyFont="1"/>
    <xf numFmtId="0" fontId="3" fillId="0" borderId="1" xfId="0" applyNumberFormat="1" applyFont="1" applyBorder="1" applyAlignment="1">
      <alignment horizontal="left" vertical="center"/>
    </xf>
    <xf numFmtId="0" fontId="3" fillId="0" borderId="1" xfId="0" applyFont="1" applyBorder="1" applyAlignment="1">
      <alignment horizontal="left" vertical="center"/>
    </xf>
    <xf numFmtId="2" fontId="3" fillId="4" borderId="1" xfId="0" applyNumberFormat="1" applyFont="1" applyFill="1" applyBorder="1" applyAlignment="1">
      <alignment horizontal="left" vertical="center" wrapText="1"/>
    </xf>
    <xf numFmtId="2" fontId="9" fillId="0" borderId="1" xfId="0" applyNumberFormat="1" applyFont="1" applyBorder="1" applyAlignment="1">
      <alignment horizontal="left"/>
    </xf>
    <xf numFmtId="22" fontId="1" fillId="0" borderId="0" xfId="0" applyNumberFormat="1" applyFont="1" applyAlignment="1">
      <alignment horizontal="left"/>
    </xf>
    <xf numFmtId="0" fontId="1" fillId="0" borderId="0" xfId="0" applyFont="1" applyAlignment="1">
      <alignment horizontal="left"/>
    </xf>
    <xf numFmtId="0" fontId="10" fillId="0" borderId="0" xfId="1" applyFont="1" applyAlignment="1" applyProtection="1">
      <alignment horizontal="left"/>
    </xf>
    <xf numFmtId="0" fontId="3" fillId="2"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ga.Grike@izm.gov.lv" TargetMode="External"/></Relationships>
</file>

<file path=xl/worksheets/sheet1.xml><?xml version="1.0" encoding="utf-8"?>
<worksheet xmlns="http://schemas.openxmlformats.org/spreadsheetml/2006/main" xmlns:r="http://schemas.openxmlformats.org/officeDocument/2006/relationships">
  <dimension ref="A1:F33"/>
  <sheetViews>
    <sheetView tabSelected="1" topLeftCell="A16" workbookViewId="0">
      <selection activeCell="E33" sqref="E33"/>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10.25" customHeight="1">
      <c r="E1" s="28" t="s">
        <v>13</v>
      </c>
      <c r="F1" s="28"/>
    </row>
    <row r="2" spans="1:6" s="2" customFormat="1">
      <c r="E2" s="23"/>
      <c r="F2" s="23"/>
    </row>
    <row r="3" spans="1:6" s="2" customFormat="1" ht="74.25" customHeight="1">
      <c r="A3" s="24" t="s">
        <v>0</v>
      </c>
      <c r="B3" s="24"/>
      <c r="C3" s="25" t="s">
        <v>12</v>
      </c>
      <c r="D3" s="26"/>
      <c r="E3" s="26"/>
      <c r="F3" s="27"/>
    </row>
    <row r="4" spans="1:6" ht="63">
      <c r="A4" s="3" t="s">
        <v>7</v>
      </c>
      <c r="B4" s="3" t="s">
        <v>6</v>
      </c>
      <c r="C4" s="3" t="s">
        <v>23</v>
      </c>
      <c r="D4" s="3" t="s">
        <v>24</v>
      </c>
      <c r="E4" s="3" t="s">
        <v>25</v>
      </c>
      <c r="F4" s="3" t="s">
        <v>26</v>
      </c>
    </row>
    <row r="5" spans="1:6">
      <c r="A5" s="1" t="s">
        <v>1</v>
      </c>
      <c r="B5" s="1" t="s">
        <v>3</v>
      </c>
      <c r="C5" s="1" t="s">
        <v>4</v>
      </c>
      <c r="D5" s="1" t="s">
        <v>2</v>
      </c>
      <c r="E5" s="1" t="s">
        <v>5</v>
      </c>
      <c r="F5" s="1" t="s">
        <v>9</v>
      </c>
    </row>
    <row r="6" spans="1:6" ht="21" customHeight="1">
      <c r="A6" s="5" t="s">
        <v>1</v>
      </c>
      <c r="B6" s="17" t="s">
        <v>10</v>
      </c>
      <c r="C6" s="19">
        <v>5858859</v>
      </c>
      <c r="D6" s="11">
        <f t="shared" ref="D6:D18" si="0">C6/0.702804</f>
        <v>8336405.3135724897</v>
      </c>
      <c r="E6" s="13">
        <v>8336406</v>
      </c>
      <c r="F6" s="12">
        <f t="shared" ref="F6:F20" si="1">E6-D6</f>
        <v>0.68642751034349203</v>
      </c>
    </row>
    <row r="7" spans="1:6" ht="21" customHeight="1">
      <c r="A7" s="5" t="s">
        <v>3</v>
      </c>
      <c r="B7" s="17" t="s">
        <v>10</v>
      </c>
      <c r="C7" s="19">
        <v>5669425</v>
      </c>
      <c r="D7" s="11">
        <f t="shared" si="0"/>
        <v>8066865.0149970688</v>
      </c>
      <c r="E7" s="13">
        <v>8066865</v>
      </c>
      <c r="F7" s="12">
        <f t="shared" si="1"/>
        <v>-1.4997068792581558E-2</v>
      </c>
    </row>
    <row r="8" spans="1:6" ht="21" customHeight="1">
      <c r="A8" s="5" t="s">
        <v>4</v>
      </c>
      <c r="B8" s="17" t="s">
        <v>10</v>
      </c>
      <c r="C8" s="19">
        <v>163079</v>
      </c>
      <c r="D8" s="11">
        <f t="shared" si="0"/>
        <v>232040.51200619235</v>
      </c>
      <c r="E8" s="13">
        <v>232041</v>
      </c>
      <c r="F8" s="12">
        <f t="shared" si="1"/>
        <v>0.48799380764830858</v>
      </c>
    </row>
    <row r="9" spans="1:6" ht="21" customHeight="1">
      <c r="A9" s="5" t="s">
        <v>27</v>
      </c>
      <c r="B9" s="17" t="s">
        <v>10</v>
      </c>
      <c r="C9" s="19">
        <v>26355</v>
      </c>
      <c r="D9" s="11">
        <f t="shared" si="0"/>
        <v>37499.786569228403</v>
      </c>
      <c r="E9" s="13">
        <v>37500</v>
      </c>
      <c r="F9" s="12">
        <f t="shared" si="1"/>
        <v>0.21343077159690438</v>
      </c>
    </row>
    <row r="10" spans="1:6" ht="21" customHeight="1">
      <c r="A10" s="5" t="s">
        <v>5</v>
      </c>
      <c r="B10" s="17" t="s">
        <v>8</v>
      </c>
      <c r="C10" s="19">
        <v>10753421</v>
      </c>
      <c r="D10" s="11">
        <f t="shared" si="0"/>
        <v>15300739.608767167</v>
      </c>
      <c r="E10" s="18">
        <v>15300739.609999999</v>
      </c>
      <c r="F10" s="12">
        <f t="shared" si="1"/>
        <v>1.232832670211792E-3</v>
      </c>
    </row>
    <row r="11" spans="1:6" ht="21" customHeight="1">
      <c r="A11" s="5" t="s">
        <v>28</v>
      </c>
      <c r="B11" s="17" t="s">
        <v>8</v>
      </c>
      <c r="C11" s="19">
        <v>9309977</v>
      </c>
      <c r="D11" s="11">
        <f>C11/0.702804</f>
        <v>13246903.830940064</v>
      </c>
      <c r="E11" s="18">
        <v>13246903.83</v>
      </c>
      <c r="F11" s="12">
        <f t="shared" si="1"/>
        <v>-9.400639683008194E-4</v>
      </c>
    </row>
    <row r="12" spans="1:6" ht="21" customHeight="1">
      <c r="A12" s="5" t="s">
        <v>29</v>
      </c>
      <c r="B12" s="17" t="s">
        <v>8</v>
      </c>
      <c r="C12" s="19">
        <v>1443444</v>
      </c>
      <c r="D12" s="11">
        <f>C12/0.702804</f>
        <v>2053835.7778271041</v>
      </c>
      <c r="E12" s="18">
        <v>2053835.78</v>
      </c>
      <c r="F12" s="12">
        <f t="shared" si="1"/>
        <v>2.1728959400206804E-3</v>
      </c>
    </row>
    <row r="13" spans="1:6" ht="21" customHeight="1">
      <c r="A13" s="5" t="s">
        <v>30</v>
      </c>
      <c r="B13" s="17" t="s">
        <v>11</v>
      </c>
      <c r="C13" s="19">
        <v>105420</v>
      </c>
      <c r="D13" s="11">
        <f>C13/0.702804</f>
        <v>149999.14627691361</v>
      </c>
      <c r="E13" s="13">
        <v>150000</v>
      </c>
      <c r="F13" s="12">
        <f t="shared" si="1"/>
        <v>0.85372308638761751</v>
      </c>
    </row>
    <row r="14" spans="1:6" ht="21" customHeight="1">
      <c r="A14" s="5" t="s">
        <v>31</v>
      </c>
      <c r="B14" s="17" t="s">
        <v>11</v>
      </c>
      <c r="C14" s="19">
        <v>350000</v>
      </c>
      <c r="D14" s="11">
        <f t="shared" si="0"/>
        <v>498005.13372149278</v>
      </c>
      <c r="E14" s="13">
        <v>498006</v>
      </c>
      <c r="F14" s="12">
        <f t="shared" si="1"/>
        <v>0.86627850722288713</v>
      </c>
    </row>
    <row r="15" spans="1:6" ht="21" customHeight="1">
      <c r="A15" s="5" t="s">
        <v>32</v>
      </c>
      <c r="B15" s="17" t="s">
        <v>17</v>
      </c>
      <c r="C15" s="6">
        <v>2000</v>
      </c>
      <c r="D15" s="11">
        <f t="shared" si="0"/>
        <v>2845.743621265673</v>
      </c>
      <c r="E15" s="18">
        <v>2845.74</v>
      </c>
      <c r="F15" s="12">
        <f t="shared" si="1"/>
        <v>-3.6212656732459436E-3</v>
      </c>
    </row>
    <row r="16" spans="1:6" ht="21" customHeight="1">
      <c r="A16" s="5" t="s">
        <v>33</v>
      </c>
      <c r="B16" s="17" t="s">
        <v>18</v>
      </c>
      <c r="C16" s="6">
        <v>150</v>
      </c>
      <c r="D16" s="11">
        <f t="shared" si="0"/>
        <v>213.43077159492549</v>
      </c>
      <c r="E16" s="18">
        <v>213.43</v>
      </c>
      <c r="F16" s="12">
        <f t="shared" si="1"/>
        <v>-7.7159492548162234E-4</v>
      </c>
    </row>
    <row r="17" spans="1:6" ht="21" customHeight="1">
      <c r="A17" s="5" t="s">
        <v>34</v>
      </c>
      <c r="B17" s="17" t="s">
        <v>19</v>
      </c>
      <c r="C17" s="7">
        <v>10</v>
      </c>
      <c r="D17" s="11">
        <f t="shared" si="0"/>
        <v>14.228718106328365</v>
      </c>
      <c r="E17" s="18">
        <v>14.23</v>
      </c>
      <c r="F17" s="12">
        <f t="shared" si="1"/>
        <v>1.2818936716350038E-3</v>
      </c>
    </row>
    <row r="18" spans="1:6" ht="21" customHeight="1">
      <c r="A18" s="5" t="s">
        <v>35</v>
      </c>
      <c r="B18" s="17" t="s">
        <v>20</v>
      </c>
      <c r="C18" s="8">
        <v>8.5</v>
      </c>
      <c r="D18" s="11">
        <f t="shared" si="0"/>
        <v>12.09441039037911</v>
      </c>
      <c r="E18" s="18">
        <v>12.09</v>
      </c>
      <c r="F18" s="12">
        <f t="shared" si="1"/>
        <v>-4.410390379110396E-3</v>
      </c>
    </row>
    <row r="19" spans="1:6" ht="21" customHeight="1">
      <c r="A19" s="5" t="s">
        <v>36</v>
      </c>
      <c r="B19" s="17" t="s">
        <v>21</v>
      </c>
      <c r="C19" s="9">
        <v>7</v>
      </c>
      <c r="D19" s="14">
        <f>C19/0.702804</f>
        <v>9.9601026744298551</v>
      </c>
      <c r="E19" s="18">
        <v>9.9600000000000009</v>
      </c>
      <c r="F19" s="12">
        <f t="shared" si="1"/>
        <v>-1.0267442985423259E-4</v>
      </c>
    </row>
    <row r="20" spans="1:6" ht="21" customHeight="1">
      <c r="A20" s="5" t="s">
        <v>37</v>
      </c>
      <c r="B20" s="16" t="s">
        <v>22</v>
      </c>
      <c r="C20" s="10">
        <v>150</v>
      </c>
      <c r="D20" s="11">
        <f>C20/0.702804</f>
        <v>213.43077159492549</v>
      </c>
      <c r="E20" s="18">
        <v>213.43</v>
      </c>
      <c r="F20" s="12">
        <f t="shared" si="1"/>
        <v>-7.7159492548162234E-4</v>
      </c>
    </row>
    <row r="23" spans="1:6">
      <c r="B23" s="4" t="s">
        <v>14</v>
      </c>
      <c r="D23" s="4" t="s">
        <v>15</v>
      </c>
    </row>
    <row r="26" spans="1:6">
      <c r="B26" s="4" t="s">
        <v>38</v>
      </c>
      <c r="D26" s="4" t="s">
        <v>39</v>
      </c>
    </row>
    <row r="28" spans="1:6">
      <c r="B28" s="20">
        <v>41618.572916666664</v>
      </c>
    </row>
    <row r="29" spans="1:6">
      <c r="B29" s="21" t="s">
        <v>16</v>
      </c>
    </row>
    <row r="30" spans="1:6">
      <c r="B30" s="21" t="s">
        <v>40</v>
      </c>
    </row>
    <row r="31" spans="1:6">
      <c r="B31" s="21" t="s">
        <v>41</v>
      </c>
    </row>
    <row r="32" spans="1:6" s="15" customFormat="1">
      <c r="B32" s="22" t="s">
        <v>42</v>
      </c>
    </row>
    <row r="33" spans="2:2">
      <c r="B33" s="21">
        <v>67047826</v>
      </c>
    </row>
  </sheetData>
  <mergeCells count="3">
    <mergeCell ref="A3:B3"/>
    <mergeCell ref="C3:F3"/>
    <mergeCell ref="E1:F1"/>
  </mergeCells>
  <phoneticPr fontId="0" type="noConversion"/>
  <hyperlinks>
    <hyperlink ref="B32" r:id="rId1"/>
  </hyperlinks>
  <pageMargins left="0.19685039370078741" right="0.19685039370078741" top="0.32" bottom="0.4" header="0.22" footer="0.16"/>
  <pageSetup paperSize="9" orientation="landscape" verticalDpi="0" r:id="rId2"/>
  <headerFooter>
    <oddFooter>&amp;C&amp;"Times New Roman,Regular"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anotācijai</dc:title>
  <dc:subject>Pielikums Ministru kabineta noteikumu projekta "Grozījumi Ministru kabineta 2012.gada 9.oktobra noteikumos Nr.704 "Noteikumi par darības programmas "Cilvēkresursi un nodarbinātība" papildinājuma 1.1.1.2.aktivitātes "Cilvēkresursu piesaite zinātnei" otro projektu iesniegumu atlases kārtu" sākotnējās ietekmes novērtējuma ziņojumam (anotācijai)</dc:subject>
  <dc:creator/>
  <dc:description>Inga.Grike@izm.gov.lv
67047826</dc:description>
  <cp:lastModifiedBy/>
  <dcterms:created xsi:type="dcterms:W3CDTF">2006-09-16T00:00:00Z</dcterms:created>
  <dcterms:modified xsi:type="dcterms:W3CDTF">2013-12-10T11:47:43Z</dcterms:modified>
</cp:coreProperties>
</file>