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735" windowWidth="14805" windowHeight="7830"/>
  </bookViews>
  <sheets>
    <sheet name="Sheet1" sheetId="13" r:id="rId1"/>
  </sheets>
  <calcPr calcId="125725"/>
</workbook>
</file>

<file path=xl/calcChain.xml><?xml version="1.0" encoding="utf-8"?>
<calcChain xmlns="http://schemas.openxmlformats.org/spreadsheetml/2006/main">
  <c r="F14" i="13"/>
  <c r="D5"/>
  <c r="F5" s="1"/>
  <c r="D14"/>
  <c r="D13"/>
  <c r="F13"/>
  <c r="D12"/>
  <c r="F12"/>
  <c r="D11"/>
  <c r="D10"/>
  <c r="F10" s="1"/>
  <c r="D9"/>
  <c r="F9" s="1"/>
  <c r="D8"/>
  <c r="F8" s="1"/>
  <c r="D7"/>
  <c r="F7" s="1"/>
  <c r="D6"/>
  <c r="F6" s="1"/>
  <c r="F11"/>
</calcChain>
</file>

<file path=xl/sharedStrings.xml><?xml version="1.0" encoding="utf-8"?>
<sst xmlns="http://schemas.openxmlformats.org/spreadsheetml/2006/main" count="43" uniqueCount="34">
  <si>
    <t>Normatīvā akta nosaukums:</t>
  </si>
  <si>
    <t>1.</t>
  </si>
  <si>
    <t>(4)=(3)/0,702804</t>
  </si>
  <si>
    <t>2.</t>
  </si>
  <si>
    <t>3.</t>
  </si>
  <si>
    <t>5.</t>
  </si>
  <si>
    <t>Normatīvā akta pants, daļa, punkts</t>
  </si>
  <si>
    <t>Nr. p.k.</t>
  </si>
  <si>
    <t>11.punkts</t>
  </si>
  <si>
    <t>18.punkts</t>
  </si>
  <si>
    <t>(6)=(5)-(4)</t>
  </si>
  <si>
    <t>14.punkts</t>
  </si>
  <si>
    <t>54.punkts</t>
  </si>
  <si>
    <t>55.punkts</t>
  </si>
  <si>
    <t xml:space="preserve">Ministru kabineta 2008.gada 21.oktobra noteikumi Nr.881 "Noteikumi par darbības programmas "Cilvēkresursi un nodarbinātība" papildinājuma 1.1.2.1.1.apakšaktivitāti "Atbalsts maģistra studiju programmu īstenošanai"" </t>
  </si>
  <si>
    <t>Pielikums Ministru kabineta noteikumu projekta "Grozījumi Ministru kabineta 2008.gada 21.oktobra noteikumos Nr.881 "Noteikumi par darbības programmas "Cilvēkresursi un nodarbinātība" papildinājuma 1.1.2.1.1.apakšaktivitāti "Atbalsts maģistra studiju programmu īstenošanai""  sākotnējās ietekmes novērtējuma ziņojumam (anotācijai)</t>
  </si>
  <si>
    <t>Izglītības un zinātnes ministrs</t>
  </si>
  <si>
    <t>V.Dombrovskis</t>
  </si>
  <si>
    <t xml:space="preserve">Struktūrfondu un starptautisko finanšu instrumentu </t>
  </si>
  <si>
    <t xml:space="preserve">Spēkā esošajā normatīvajā aktā paredzētā naudas summa latos </t>
  </si>
  <si>
    <r>
      <t>Matemātiskā noapaļošana uz euro</t>
    </r>
    <r>
      <rPr>
        <vertAlign val="superscript"/>
        <sz val="12"/>
        <color indexed="8"/>
        <rFont val="Times New Roman"/>
        <family val="1"/>
        <charset val="186"/>
      </rPr>
      <t xml:space="preserve"> </t>
    </r>
    <r>
      <rPr>
        <sz val="12"/>
        <color indexed="8"/>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</si>
  <si>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</si>
  <si>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2"/>
        <color indexed="8"/>
        <rFont val="Times New Roman"/>
        <family val="1"/>
        <charset val="186"/>
      </rPr>
      <t xml:space="preserve">
(ar 6 cipariem aiz komata) </t>
    </r>
  </si>
  <si>
    <t>4.</t>
  </si>
  <si>
    <t>6.</t>
  </si>
  <si>
    <t>7.</t>
  </si>
  <si>
    <t>8.</t>
  </si>
  <si>
    <t>9.</t>
  </si>
  <si>
    <t>10.</t>
  </si>
  <si>
    <t>Vizē: Valsts sekretāre</t>
  </si>
  <si>
    <t>S.Liepiņa</t>
  </si>
  <si>
    <t>departamenta vecākā eksperte</t>
  </si>
  <si>
    <t>I.Griķe</t>
  </si>
  <si>
    <t>inga.grike@izm.gov.lv</t>
  </si>
</sst>
</file>

<file path=xl/styles.xml><?xml version="1.0" encoding="utf-8"?>
<styleSheet xmlns="http://schemas.openxmlformats.org/spreadsheetml/2006/main">
  <numFmts count="1">
    <numFmt numFmtId="164" formatCode="0.000000"/>
  </numFmts>
  <fonts count="10">
    <font>
      <sz val="11"/>
      <color theme="1"/>
      <name val="Calibri"/>
      <family val="2"/>
      <scheme val="minor"/>
    </font>
    <font>
      <sz val="10"/>
      <color indexed="8"/>
      <name val="Times New Roman"/>
      <family val="1"/>
      <charset val="186"/>
    </font>
    <font>
      <i/>
      <sz val="12"/>
      <color indexed="8"/>
      <name val="Times New Roman"/>
      <family val="1"/>
      <charset val="186"/>
    </font>
    <font>
      <sz val="12"/>
      <color indexed="8"/>
      <name val="Times New Roman"/>
      <family val="1"/>
      <charset val="186"/>
    </font>
    <font>
      <b/>
      <i/>
      <sz val="12"/>
      <color indexed="8"/>
      <name val="Times New Roman"/>
      <family val="1"/>
      <charset val="186"/>
    </font>
    <font>
      <b/>
      <sz val="12"/>
      <color indexed="8"/>
      <name val="Times New Roman"/>
      <family val="1"/>
      <charset val="186"/>
    </font>
    <font>
      <vertAlign val="superscript"/>
      <sz val="12"/>
      <color indexed="8"/>
      <name val="Times New Roman"/>
      <family val="1"/>
      <charset val="186"/>
    </font>
    <font>
      <u/>
      <sz val="11"/>
      <color theme="10"/>
      <name val="Calibri"/>
      <family val="2"/>
    </font>
    <font>
      <sz val="12"/>
      <name val="Times New Roman"/>
      <family val="1"/>
      <charset val="186"/>
    </font>
    <font>
      <u/>
      <sz val="10"/>
      <color theme="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4" fontId="1" fillId="0" borderId="0" applyNumberFormat="0" applyProtection="0">
      <alignment horizontal="left" wrapText="1" indent="1" shrinkToFit="1"/>
    </xf>
  </cellStyleXfs>
  <cellXfs count="24">
    <xf numFmtId="0" fontId="0" fillId="0" borderId="0" xfId="0"/>
    <xf numFmtId="0" fontId="2" fillId="0" borderId="1" xfId="0" applyFont="1" applyBorder="1" applyAlignment="1">
      <alignment horizontal="center" vertical="center"/>
    </xf>
    <xf numFmtId="0" fontId="3" fillId="2" borderId="0" xfId="0" applyFont="1" applyFill="1"/>
    <xf numFmtId="0" fontId="3" fillId="3" borderId="1" xfId="0" applyFont="1" applyFill="1" applyBorder="1" applyAlignment="1">
      <alignment horizontal="center" vertical="center" wrapText="1"/>
    </xf>
    <xf numFmtId="0" fontId="3" fillId="0" borderId="0" xfId="0" applyFont="1"/>
    <xf numFmtId="0" fontId="3" fillId="0" borderId="1" xfId="0" applyFont="1" applyBorder="1"/>
    <xf numFmtId="2" fontId="3" fillId="0" borderId="1" xfId="0" applyNumberFormat="1" applyFont="1" applyBorder="1" applyAlignment="1">
      <alignment horizontal="left" vertical="center" wrapText="1"/>
    </xf>
    <xf numFmtId="2" fontId="3" fillId="0" borderId="1" xfId="0" applyNumberFormat="1" applyFont="1" applyBorder="1" applyAlignment="1">
      <alignment horizontal="left" wrapText="1"/>
    </xf>
    <xf numFmtId="2" fontId="3" fillId="0" borderId="1" xfId="0" applyNumberFormat="1" applyFont="1" applyBorder="1" applyAlignment="1">
      <alignment horizontal="left" vertical="center"/>
    </xf>
    <xf numFmtId="164" fontId="3" fillId="4" borderId="1" xfId="0" applyNumberFormat="1" applyFont="1" applyFill="1" applyBorder="1" applyAlignment="1">
      <alignment horizontal="left" vertical="center" wrapText="1"/>
    </xf>
    <xf numFmtId="1" fontId="3" fillId="4" borderId="1" xfId="0" applyNumberFormat="1" applyFont="1" applyFill="1" applyBorder="1" applyAlignment="1">
      <alignment horizontal="left" vertical="center" wrapText="1"/>
    </xf>
    <xf numFmtId="2" fontId="3" fillId="4" borderId="1" xfId="0" applyNumberFormat="1" applyFont="1" applyFill="1" applyBorder="1" applyAlignment="1">
      <alignment horizontal="left" vertical="center" wrapText="1"/>
    </xf>
    <xf numFmtId="0" fontId="3" fillId="0" borderId="1" xfId="0" applyFont="1" applyBorder="1" applyAlignment="1">
      <alignment horizontal="left" vertical="center"/>
    </xf>
    <xf numFmtId="0" fontId="8" fillId="0" borderId="0" xfId="0" applyFont="1"/>
    <xf numFmtId="164" fontId="3" fillId="0" borderId="1" xfId="0" applyNumberFormat="1" applyFont="1" applyBorder="1" applyAlignment="1">
      <alignment horizontal="left" vertical="center"/>
    </xf>
    <xf numFmtId="22" fontId="1" fillId="0" borderId="0" xfId="0" applyNumberFormat="1" applyFont="1" applyAlignment="1">
      <alignment horizontal="left"/>
    </xf>
    <xf numFmtId="0" fontId="1" fillId="0" borderId="0" xfId="0" applyFont="1"/>
    <xf numFmtId="0" fontId="1" fillId="0" borderId="0" xfId="0" applyFont="1" applyAlignment="1">
      <alignment horizontal="left"/>
    </xf>
    <xf numFmtId="0" fontId="9" fillId="0" borderId="0" xfId="1" applyFont="1" applyAlignment="1" applyProtection="1"/>
    <xf numFmtId="0" fontId="4"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2" borderId="5" xfId="0" applyFont="1" applyFill="1" applyBorder="1" applyAlignment="1">
      <alignment horizontal="center" vertical="top" wrapText="1"/>
    </xf>
  </cellXfs>
  <cellStyles count="3">
    <cellStyle name="Hyperlink" xfId="1" builtinId="8"/>
    <cellStyle name="Normal" xfId="0" builtinId="0"/>
    <cellStyle name="SAPBEXstdItem"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ga.grike@izm.gov.lv" TargetMode="External"/></Relationships>
</file>

<file path=xl/worksheets/sheet1.xml><?xml version="1.0" encoding="utf-8"?>
<worksheet xmlns="http://schemas.openxmlformats.org/spreadsheetml/2006/main" xmlns:r="http://schemas.openxmlformats.org/officeDocument/2006/relationships">
  <dimension ref="A1:F28"/>
  <sheetViews>
    <sheetView tabSelected="1" topLeftCell="A4" workbookViewId="0">
      <selection activeCell="G13" sqref="G13"/>
    </sheetView>
  </sheetViews>
  <sheetFormatPr defaultColWidth="29.140625" defaultRowHeight="15.75"/>
  <cols>
    <col min="1" max="1" width="4.140625" style="4" customWidth="1"/>
    <col min="2" max="2" width="29.140625" style="4" customWidth="1"/>
    <col min="3" max="4" width="27.5703125" style="4" customWidth="1"/>
    <col min="5" max="5" width="27.42578125" style="4" customWidth="1"/>
    <col min="6" max="6" width="27.140625" style="4" customWidth="1"/>
    <col min="7" max="16384" width="29.140625" style="4"/>
  </cols>
  <sheetData>
    <row r="1" spans="1:6" s="2" customFormat="1" ht="71.25" customHeight="1">
      <c r="D1" s="23" t="s">
        <v>15</v>
      </c>
      <c r="E1" s="23"/>
      <c r="F1" s="23"/>
    </row>
    <row r="2" spans="1:6" s="2" customFormat="1" ht="74.25" customHeight="1">
      <c r="A2" s="19" t="s">
        <v>0</v>
      </c>
      <c r="B2" s="19"/>
      <c r="C2" s="20" t="s">
        <v>14</v>
      </c>
      <c r="D2" s="21"/>
      <c r="E2" s="21"/>
      <c r="F2" s="22"/>
    </row>
    <row r="3" spans="1:6" ht="63">
      <c r="A3" s="3" t="s">
        <v>7</v>
      </c>
      <c r="B3" s="3" t="s">
        <v>6</v>
      </c>
      <c r="C3" s="3" t="s">
        <v>19</v>
      </c>
      <c r="D3" s="3" t="s">
        <v>20</v>
      </c>
      <c r="E3" s="3" t="s">
        <v>21</v>
      </c>
      <c r="F3" s="3" t="s">
        <v>22</v>
      </c>
    </row>
    <row r="4" spans="1:6">
      <c r="A4" s="1" t="s">
        <v>1</v>
      </c>
      <c r="B4" s="1" t="s">
        <v>3</v>
      </c>
      <c r="C4" s="1" t="s">
        <v>4</v>
      </c>
      <c r="D4" s="1" t="s">
        <v>2</v>
      </c>
      <c r="E4" s="1" t="s">
        <v>5</v>
      </c>
      <c r="F4" s="1" t="s">
        <v>10</v>
      </c>
    </row>
    <row r="5" spans="1:6" ht="21" customHeight="1">
      <c r="A5" s="5" t="s">
        <v>1</v>
      </c>
      <c r="B5" s="12" t="s">
        <v>8</v>
      </c>
      <c r="C5" s="6">
        <v>8201017</v>
      </c>
      <c r="D5" s="9">
        <f>C5/0.702804</f>
        <v>11668995.907820674</v>
      </c>
      <c r="E5" s="10">
        <v>11668995</v>
      </c>
      <c r="F5" s="14">
        <f t="shared" ref="F5:F14" si="0">E5-D5</f>
        <v>-0.90782067365944386</v>
      </c>
    </row>
    <row r="6" spans="1:6" ht="21" customHeight="1">
      <c r="A6" s="5" t="s">
        <v>3</v>
      </c>
      <c r="B6" s="12" t="s">
        <v>8</v>
      </c>
      <c r="C6" s="6">
        <v>7342602</v>
      </c>
      <c r="D6" s="9">
        <f t="shared" ref="D6:D14" si="1">C6/0.702804</f>
        <v>10447581.402496286</v>
      </c>
      <c r="E6" s="10">
        <v>10447581</v>
      </c>
      <c r="F6" s="14">
        <f t="shared" si="0"/>
        <v>-0.40249628573656082</v>
      </c>
    </row>
    <row r="7" spans="1:6" ht="21" customHeight="1">
      <c r="A7" s="5" t="s">
        <v>4</v>
      </c>
      <c r="B7" s="12" t="s">
        <v>8</v>
      </c>
      <c r="C7" s="6">
        <v>858415</v>
      </c>
      <c r="D7" s="9">
        <f t="shared" si="1"/>
        <v>1221414.5053243863</v>
      </c>
      <c r="E7" s="10">
        <v>1221414</v>
      </c>
      <c r="F7" s="14">
        <f t="shared" si="0"/>
        <v>-0.50532438629306853</v>
      </c>
    </row>
    <row r="8" spans="1:6" ht="21" customHeight="1">
      <c r="A8" s="5" t="s">
        <v>23</v>
      </c>
      <c r="B8" s="12" t="s">
        <v>11</v>
      </c>
      <c r="C8" s="6">
        <v>6082785</v>
      </c>
      <c r="D8" s="9">
        <f t="shared" si="1"/>
        <v>8655023.3066402581</v>
      </c>
      <c r="E8" s="10">
        <v>8655023</v>
      </c>
      <c r="F8" s="14">
        <f t="shared" si="0"/>
        <v>-0.3066402580589056</v>
      </c>
    </row>
    <row r="9" spans="1:6" ht="21" customHeight="1">
      <c r="A9" s="5" t="s">
        <v>5</v>
      </c>
      <c r="B9" s="12" t="s">
        <v>11</v>
      </c>
      <c r="C9" s="6">
        <v>2118232</v>
      </c>
      <c r="D9" s="9">
        <f t="shared" si="1"/>
        <v>3013972.6011804147</v>
      </c>
      <c r="E9" s="10">
        <v>3013972</v>
      </c>
      <c r="F9" s="14">
        <f t="shared" si="0"/>
        <v>-0.60118041466921568</v>
      </c>
    </row>
    <row r="10" spans="1:6" ht="21" customHeight="1">
      <c r="A10" s="5" t="s">
        <v>24</v>
      </c>
      <c r="B10" s="12" t="s">
        <v>9</v>
      </c>
      <c r="C10" s="6">
        <v>17570</v>
      </c>
      <c r="D10" s="9">
        <f t="shared" si="1"/>
        <v>24999.857712818939</v>
      </c>
      <c r="E10" s="10">
        <v>25000</v>
      </c>
      <c r="F10" s="14">
        <f t="shared" si="0"/>
        <v>0.14228718106096494</v>
      </c>
    </row>
    <row r="11" spans="1:6" ht="21" customHeight="1">
      <c r="A11" s="5" t="s">
        <v>25</v>
      </c>
      <c r="B11" s="12" t="s">
        <v>9</v>
      </c>
      <c r="C11" s="6">
        <v>4919628</v>
      </c>
      <c r="D11" s="9">
        <f t="shared" si="1"/>
        <v>7000000</v>
      </c>
      <c r="E11" s="10">
        <v>7000000</v>
      </c>
      <c r="F11" s="14">
        <f t="shared" si="0"/>
        <v>0</v>
      </c>
    </row>
    <row r="12" spans="1:6" ht="21" customHeight="1">
      <c r="A12" s="5" t="s">
        <v>26</v>
      </c>
      <c r="B12" s="12" t="s">
        <v>9</v>
      </c>
      <c r="C12" s="6">
        <v>1100000</v>
      </c>
      <c r="D12" s="9">
        <f t="shared" si="1"/>
        <v>1565158.9916961202</v>
      </c>
      <c r="E12" s="10">
        <v>1565160</v>
      </c>
      <c r="F12" s="14">
        <f t="shared" si="0"/>
        <v>1.0083038797602057</v>
      </c>
    </row>
    <row r="13" spans="1:6" ht="21" customHeight="1">
      <c r="A13" s="5" t="s">
        <v>27</v>
      </c>
      <c r="B13" s="12" t="s">
        <v>12</v>
      </c>
      <c r="C13" s="7">
        <v>5000</v>
      </c>
      <c r="D13" s="9">
        <f t="shared" si="1"/>
        <v>7114.3590531641821</v>
      </c>
      <c r="E13" s="11">
        <v>7114.36</v>
      </c>
      <c r="F13" s="14">
        <f t="shared" si="0"/>
        <v>9.4683581755816704E-4</v>
      </c>
    </row>
    <row r="14" spans="1:6" ht="21" customHeight="1">
      <c r="A14" s="5" t="s">
        <v>28</v>
      </c>
      <c r="B14" s="12" t="s">
        <v>13</v>
      </c>
      <c r="C14" s="8">
        <v>300</v>
      </c>
      <c r="D14" s="9">
        <f t="shared" si="1"/>
        <v>426.86154318985098</v>
      </c>
      <c r="E14" s="11">
        <v>426.86</v>
      </c>
      <c r="F14" s="14">
        <f t="shared" si="0"/>
        <v>-1.5431898509632447E-3</v>
      </c>
    </row>
    <row r="17" spans="2:4">
      <c r="B17" s="4" t="s">
        <v>16</v>
      </c>
      <c r="D17" s="4" t="s">
        <v>17</v>
      </c>
    </row>
    <row r="20" spans="2:4">
      <c r="B20" s="4" t="s">
        <v>29</v>
      </c>
      <c r="D20" s="4" t="s">
        <v>30</v>
      </c>
    </row>
    <row r="23" spans="2:4">
      <c r="B23" s="15">
        <v>41570.486111111109</v>
      </c>
    </row>
    <row r="24" spans="2:4">
      <c r="B24" s="16" t="s">
        <v>18</v>
      </c>
    </row>
    <row r="25" spans="2:4">
      <c r="B25" s="16" t="s">
        <v>31</v>
      </c>
    </row>
    <row r="26" spans="2:4">
      <c r="B26" s="16" t="s">
        <v>32</v>
      </c>
    </row>
    <row r="27" spans="2:4" s="13" customFormat="1">
      <c r="B27" s="18" t="s">
        <v>33</v>
      </c>
    </row>
    <row r="28" spans="2:4">
      <c r="B28" s="17">
        <v>67047826</v>
      </c>
    </row>
  </sheetData>
  <mergeCells count="3">
    <mergeCell ref="A2:B2"/>
    <mergeCell ref="C2:F2"/>
    <mergeCell ref="D1:F1"/>
  </mergeCells>
  <phoneticPr fontId="0" type="noConversion"/>
  <hyperlinks>
    <hyperlink ref="B27" r:id="rId1"/>
  </hyperlinks>
  <pageMargins left="0.19685039370078741" right="0.19685039370078741" top="0.55118110236220474" bottom="0.52" header="0.23622047244094491" footer="0.15748031496062992"/>
  <pageSetup paperSize="9" orientation="landscape" verticalDpi="0" r:id="rId2"/>
  <headerFooter>
    <oddFooter>&amp;C &amp;"Times New Roman,Regular"&amp;P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Anotācijas pielikums</dc:title>
  <dc:subject>Pielikums Ministru kabineta noteikumu projekta "Grozījumi Ministru kabineta 2008.gada 21.oktobra noteikumos Nr.881 "Noteikumi par darbības programmas "Cilvēkresursi un nodarbinātība" papildinājuma 1.1.2.1.1.apakšaktivitāti "Atbalsts maģistra studiju programmu īstenošanai"" sākotnējās ietekmes novērtējuma ziņojumam (anotācijai)</dc:subject>
  <dc:creator/>
  <dc:description>Inga.Grike@izm.gov.lv
67047826</dc:description>
  <cp:lastModifiedBy/>
  <dcterms:created xsi:type="dcterms:W3CDTF">2006-09-16T00:00:00Z</dcterms:created>
  <dcterms:modified xsi:type="dcterms:W3CDTF">2013-10-23T09:00:08Z</dcterms:modified>
</cp:coreProperties>
</file>