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180" windowHeight="8940" activeTab="0"/>
  </bookViews>
  <sheets>
    <sheet name="sheet1" sheetId="1" r:id="rId1"/>
  </sheets>
  <definedNames>
    <definedName name="OLE_LINK1" localSheetId="0">'sheet1'!#REF!</definedName>
    <definedName name="OLE_LINK7" localSheetId="0">'sheet1'!#REF!</definedName>
  </definedNames>
  <calcPr fullCalcOnLoad="1"/>
</workbook>
</file>

<file path=xl/sharedStrings.xml><?xml version="1.0" encoding="utf-8"?>
<sst xmlns="http://schemas.openxmlformats.org/spreadsheetml/2006/main" count="59" uniqueCount="59">
  <si>
    <t>Laika posms</t>
  </si>
  <si>
    <t>Darbība</t>
  </si>
  <si>
    <t>Pielikums</t>
  </si>
  <si>
    <t>1.</t>
  </si>
  <si>
    <t>2.</t>
  </si>
  <si>
    <t>3.</t>
  </si>
  <si>
    <t>4.</t>
  </si>
  <si>
    <t>5.</t>
  </si>
  <si>
    <t>1. mēnesis</t>
  </si>
  <si>
    <t>5.- 6.mēnesis</t>
  </si>
  <si>
    <t>6.</t>
  </si>
  <si>
    <t xml:space="preserve">7. - 12.mēnesis </t>
  </si>
  <si>
    <t>7.</t>
  </si>
  <si>
    <t>12.mēnesis</t>
  </si>
  <si>
    <r>
      <t xml:space="preserve">ZI pašnovērtējuma ziņojumu u.c. dokumentu </t>
    </r>
    <r>
      <rPr>
        <b/>
        <sz val="13"/>
        <color indexed="8"/>
        <rFont val="Times New Roman"/>
        <family val="1"/>
      </rPr>
      <t>tulkošana</t>
    </r>
  </si>
  <si>
    <t>2. - 5.mēnesis</t>
  </si>
  <si>
    <t>Aktiv. Nr.</t>
  </si>
  <si>
    <r>
      <t xml:space="preserve">LZP darba grupa izstrādā starptautiskās ekspertīzes </t>
    </r>
    <r>
      <rPr>
        <b/>
        <sz val="13"/>
        <color indexed="8"/>
        <rFont val="Times New Roman"/>
        <family val="1"/>
      </rPr>
      <t xml:space="preserve">darba uzdevumu
</t>
    </r>
    <r>
      <rPr>
        <i/>
        <sz val="13"/>
        <color indexed="8"/>
        <rFont val="Times New Roman"/>
        <family val="1"/>
      </rPr>
      <t>(uz uzņēmuma līguma pamata)</t>
    </r>
  </si>
  <si>
    <r>
      <t xml:space="preserve">11 cilvēki x 24h (3dd) = 264h x 10LVL= </t>
    </r>
    <r>
      <rPr>
        <b/>
        <sz val="13"/>
        <color indexed="8"/>
        <rFont val="Times New Roman"/>
        <family val="1"/>
      </rPr>
      <t xml:space="preserve">2640 LVL </t>
    </r>
  </si>
  <si>
    <t>8.</t>
  </si>
  <si>
    <t>9.</t>
  </si>
  <si>
    <r>
      <t xml:space="preserve">(A) </t>
    </r>
    <r>
      <rPr>
        <u val="single"/>
        <sz val="13"/>
        <color indexed="8"/>
        <rFont val="Times New Roman"/>
        <family val="1"/>
      </rPr>
      <t>Pašnovērtējumi</t>
    </r>
    <r>
      <rPr>
        <sz val="13"/>
        <color indexed="8"/>
        <rFont val="Times New Roman"/>
        <family val="1"/>
      </rPr>
      <t xml:space="preserve">: 42inst. x 180lpp = 7560 lpp x 10LVL par lpp = </t>
    </r>
    <r>
      <rPr>
        <b/>
        <sz val="13"/>
        <color indexed="8"/>
        <rFont val="Times New Roman"/>
        <family val="1"/>
      </rPr>
      <t>75 600 LVL</t>
    </r>
    <r>
      <rPr>
        <sz val="13"/>
        <color indexed="8"/>
        <rFont val="Times New Roman"/>
        <family val="1"/>
      </rPr>
      <t xml:space="preserve">
(B) </t>
    </r>
    <r>
      <rPr>
        <u val="single"/>
        <sz val="13"/>
        <color indexed="8"/>
        <rFont val="Times New Roman"/>
        <family val="1"/>
      </rPr>
      <t>Citu dok. tulkošana</t>
    </r>
    <r>
      <rPr>
        <sz val="13"/>
        <color indexed="8"/>
        <rFont val="Times New Roman"/>
        <family val="1"/>
      </rPr>
      <t>: 200 lpp x 10LVL =</t>
    </r>
    <r>
      <rPr>
        <b/>
        <sz val="13"/>
        <color indexed="8"/>
        <rFont val="Times New Roman"/>
        <family val="1"/>
      </rPr>
      <t xml:space="preserve"> 2000LVL</t>
    </r>
  </si>
  <si>
    <t>13. mēnesis</t>
  </si>
  <si>
    <r>
      <t xml:space="preserve">Publicitāte </t>
    </r>
    <r>
      <rPr>
        <sz val="13"/>
        <color indexed="8"/>
        <rFont val="Times New Roman"/>
        <family val="1"/>
      </rPr>
      <t>(ārējās ekspertīzes publicēšana grāmatā (LV, ENG))</t>
    </r>
  </si>
  <si>
    <t>Darba apjoms</t>
  </si>
  <si>
    <r>
      <t xml:space="preserve">11 ekspertu paneļi. Katrā panelī 5 eksperti + grupas vadītājs. 
(A) </t>
    </r>
    <r>
      <rPr>
        <u val="single"/>
        <sz val="13"/>
        <color indexed="8"/>
        <rFont val="Times New Roman"/>
        <family val="1"/>
      </rPr>
      <t xml:space="preserve">Ekspertu atlīdzība: </t>
    </r>
    <r>
      <rPr>
        <sz val="13"/>
        <color indexed="8"/>
        <rFont val="Times New Roman"/>
        <family val="1"/>
      </rPr>
      <t xml:space="preserve">
66 eksperti x 80h (10dd) = 5280h x 30LVL = 158 400 + (11 gr.vadītāji x 40h (5dd) x 30LVL = 13200 LVL) = </t>
    </r>
    <r>
      <rPr>
        <b/>
        <sz val="13"/>
        <color indexed="8"/>
        <rFont val="Times New Roman"/>
        <family val="1"/>
      </rPr>
      <t>171 600 LVL</t>
    </r>
    <r>
      <rPr>
        <sz val="13"/>
        <color indexed="8"/>
        <rFont val="Times New Roman"/>
        <family val="1"/>
      </rPr>
      <t xml:space="preserve">
(B) </t>
    </r>
    <r>
      <rPr>
        <u val="single"/>
        <sz val="13"/>
        <color indexed="8"/>
        <rFont val="Times New Roman"/>
        <family val="1"/>
      </rPr>
      <t xml:space="preserve">Ekspertu komandējumi: </t>
    </r>
    <r>
      <rPr>
        <sz val="13"/>
        <color indexed="8"/>
        <rFont val="Times New Roman"/>
        <family val="1"/>
      </rPr>
      <t xml:space="preserve">
(66x500LVLbiļete) + (66x</t>
    </r>
    <r>
      <rPr>
        <sz val="13"/>
        <rFont val="Times New Roman"/>
        <family val="1"/>
      </rPr>
      <t>80LVL</t>
    </r>
    <r>
      <rPr>
        <sz val="13"/>
        <color indexed="8"/>
        <rFont val="Times New Roman"/>
        <family val="1"/>
      </rPr>
      <t xml:space="preserve">dienasnauda+vietējais.transp.x 7dienas) + (66x100LVLviesnīca x 6dienas)= 33000LVL+36960LVL+39600LVL = </t>
    </r>
    <r>
      <rPr>
        <b/>
        <sz val="13"/>
        <color indexed="8"/>
        <rFont val="Times New Roman"/>
        <family val="1"/>
      </rPr>
      <t xml:space="preserve">109 560LVL
</t>
    </r>
    <r>
      <rPr>
        <sz val="13"/>
        <rFont val="Times New Roman"/>
        <family val="1"/>
      </rPr>
      <t xml:space="preserve">(C) </t>
    </r>
    <r>
      <rPr>
        <u val="single"/>
        <sz val="13"/>
        <rFont val="Times New Roman"/>
        <family val="1"/>
      </rPr>
      <t xml:space="preserve">Ekspertīzes ziņojuma gala redakcija:
</t>
    </r>
    <r>
      <rPr>
        <sz val="13"/>
        <rFont val="Times New Roman"/>
        <family val="1"/>
      </rPr>
      <t xml:space="preserve">11gr.vadītāji x 8h x 30LVL = </t>
    </r>
    <r>
      <rPr>
        <b/>
        <sz val="13"/>
        <rFont val="Times New Roman"/>
        <family val="1"/>
      </rPr>
      <t>2640 LVL</t>
    </r>
    <r>
      <rPr>
        <sz val="13"/>
        <color indexed="8"/>
        <rFont val="Times New Roman"/>
        <family val="1"/>
      </rPr>
      <t xml:space="preserve">
(E) </t>
    </r>
    <r>
      <rPr>
        <u val="single"/>
        <sz val="13"/>
        <color indexed="8"/>
        <rFont val="Times New Roman"/>
        <family val="1"/>
      </rPr>
      <t>Ekspertīzes rez.kopsavilkums:</t>
    </r>
    <r>
      <rPr>
        <sz val="13"/>
        <color indexed="8"/>
        <rFont val="Times New Roman"/>
        <family val="1"/>
      </rPr>
      <t xml:space="preserve">
(11gr.vadītāji x500LVLbiļete) + (11x 80LVLdienas nauda x 2dienas) + (11x 16hx 30LVL/h) + (11x 100LVLviesnīcax 2dienas) = 5500LVL + 1760LVL + 5280LVL + 2200LVL = </t>
    </r>
    <r>
      <rPr>
        <b/>
        <sz val="13"/>
        <color indexed="8"/>
        <rFont val="Times New Roman"/>
        <family val="1"/>
      </rPr>
      <t xml:space="preserve">14 740LVL
</t>
    </r>
    <r>
      <rPr>
        <sz val="13"/>
        <color indexed="8"/>
        <rFont val="Times New Roman"/>
        <family val="1"/>
      </rPr>
      <t xml:space="preserve">(F) </t>
    </r>
    <r>
      <rPr>
        <u val="single"/>
        <sz val="13"/>
        <color indexed="8"/>
        <rFont val="Times New Roman"/>
        <family val="1"/>
      </rPr>
      <t>Rekomendāciju precizēšana/ papildināšana</t>
    </r>
    <r>
      <rPr>
        <sz val="13"/>
        <color indexed="8"/>
        <rFont val="Times New Roman"/>
        <family val="1"/>
      </rPr>
      <t xml:space="preserve">:
11 x 16h (2dd) = 176h x 30LVL = </t>
    </r>
    <r>
      <rPr>
        <b/>
        <sz val="13"/>
        <color indexed="8"/>
        <rFont val="Times New Roman"/>
        <family val="1"/>
      </rPr>
      <t>5280 LVL</t>
    </r>
  </si>
  <si>
    <r>
      <t xml:space="preserve">5 cilvēki x 24h (3dd) = 120 x 10LVL= </t>
    </r>
    <r>
      <rPr>
        <b/>
        <sz val="13"/>
        <color indexed="8"/>
        <rFont val="Times New Roman"/>
        <family val="1"/>
      </rPr>
      <t>1200 LVL</t>
    </r>
  </si>
  <si>
    <t>10.</t>
  </si>
  <si>
    <r>
      <t xml:space="preserve">LZP darba grupa izstrādā ZI zinātniskās darbības kvalitātes </t>
    </r>
    <r>
      <rPr>
        <b/>
        <sz val="13"/>
        <color indexed="8"/>
        <rFont val="Times New Roman"/>
        <family val="1"/>
      </rPr>
      <t xml:space="preserve">pašnovērtējuma izstrādes pamatprincipus un pašnovērtējuma sagatavošanas metodiku, </t>
    </r>
    <r>
      <rPr>
        <sz val="13"/>
        <color indexed="8"/>
        <rFont val="Times New Roman"/>
        <family val="1"/>
      </rPr>
      <t xml:space="preserve">t.sk. identificējot nepieciešamo papildu informāciju no privātā sektora ZI </t>
    </r>
    <r>
      <rPr>
        <b/>
        <sz val="13"/>
        <color indexed="8"/>
        <rFont val="Times New Roman"/>
        <family val="1"/>
      </rPr>
      <t xml:space="preserve">
</t>
    </r>
    <r>
      <rPr>
        <i/>
        <sz val="13"/>
        <color indexed="8"/>
        <rFont val="Times New Roman"/>
        <family val="1"/>
      </rPr>
      <t>(uz uzņēmuma līguma pamata)</t>
    </r>
  </si>
  <si>
    <t>Valsts ZI pašnovērtējumu izstrāde</t>
  </si>
  <si>
    <r>
      <t xml:space="preserve">Ierobežotas pieejamības </t>
    </r>
    <r>
      <rPr>
        <b/>
        <sz val="13"/>
        <color indexed="8"/>
        <rFont val="Times New Roman"/>
        <family val="1"/>
      </rPr>
      <t>datu bāzes izveide</t>
    </r>
    <r>
      <rPr>
        <sz val="13"/>
        <color indexed="8"/>
        <rFont val="Times New Roman"/>
        <family val="1"/>
      </rPr>
      <t xml:space="preserve"> starptautiskajā ekspertīzē izmantojamo dokumentu un publikāciju uzglabāšanai; </t>
    </r>
    <r>
      <rPr>
        <b/>
        <sz val="13"/>
        <color indexed="8"/>
        <rFont val="Times New Roman"/>
        <family val="1"/>
      </rPr>
      <t>datu ievade datu bāzē</t>
    </r>
    <r>
      <rPr>
        <sz val="13"/>
        <color indexed="8"/>
        <rFont val="Times New Roman"/>
        <family val="1"/>
      </rPr>
      <t>,</t>
    </r>
    <r>
      <rPr>
        <b/>
        <sz val="13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t.sk. par privātajām ZI</t>
    </r>
  </si>
  <si>
    <r>
      <rPr>
        <u val="single"/>
        <sz val="13"/>
        <color indexed="8"/>
        <rFont val="Times New Roman"/>
        <family val="1"/>
      </rPr>
      <t>Konsultēšana:</t>
    </r>
    <r>
      <rPr>
        <sz val="13"/>
        <color indexed="8"/>
        <rFont val="Times New Roman"/>
        <family val="1"/>
      </rPr>
      <t xml:space="preserve"> 5 cilvēki x 40h (5dd) = 200h x 7LVL = </t>
    </r>
    <r>
      <rPr>
        <b/>
        <sz val="13"/>
        <color indexed="8"/>
        <rFont val="Times New Roman"/>
        <family val="1"/>
      </rPr>
      <t xml:space="preserve">1400 LVL </t>
    </r>
  </si>
  <si>
    <r>
      <rPr>
        <u val="single"/>
        <sz val="13"/>
        <color indexed="8"/>
        <rFont val="Times New Roman"/>
        <family val="1"/>
      </rPr>
      <t>Revīzija:</t>
    </r>
    <r>
      <rPr>
        <sz val="13"/>
        <color indexed="8"/>
        <rFont val="Times New Roman"/>
        <family val="1"/>
      </rPr>
      <t xml:space="preserve"> 22 cilvēki x 16h x 10LVL = </t>
    </r>
    <r>
      <rPr>
        <b/>
        <sz val="13"/>
        <color indexed="8"/>
        <rFont val="Times New Roman"/>
        <family val="1"/>
      </rPr>
      <t xml:space="preserve">3520 LVL </t>
    </r>
  </si>
  <si>
    <r>
      <t xml:space="preserve">Starptautiskais ārējais izvērtējums:
</t>
    </r>
    <r>
      <rPr>
        <sz val="13"/>
        <color indexed="8"/>
        <rFont val="Times New Roman"/>
        <family val="1"/>
      </rPr>
      <t>(A) ZI zinātniskās darbības kvalitātes vērtēšanas metodoloģijas izstrāde;
(B) ekspertīzes veikšana:
- ZI (t.sk. privāto) zinātniskās darbības kvalitātes izvērtēšana;
- zinātnes un inovācijas politikas st.izvērtēšana;
(C) ekspertīzes ziņojums un rekomendācijas;
(D) ekspertīzes ziņojuma apspriešana;
(E) ekspertīzes ziņojuma precizēšana/ papildināšana</t>
    </r>
  </si>
  <si>
    <t>Ārējo ekspertu sadarbības koordinēšana</t>
  </si>
  <si>
    <r>
      <t xml:space="preserve">Nacionālie eksperti ārējās ekspertīzes izvērtēšanai un komentēšanai
</t>
    </r>
    <r>
      <rPr>
        <i/>
        <sz val="13"/>
        <rFont val="Times New Roman"/>
        <family val="1"/>
      </rPr>
      <t>(uz uzņēmuma līguma pamata)</t>
    </r>
  </si>
  <si>
    <t>Nacionālie eksperti veic sagatavoto pašnovērtējuma ziņojumu revīziju, t.sk. privātajām ZI</t>
  </si>
  <si>
    <r>
      <t xml:space="preserve">Nacionālie eksperti nodrošina nepieciešamās konsultācijas, t.sk.privātajām ZI, pašnovērtējumu izstrādē
</t>
    </r>
    <r>
      <rPr>
        <i/>
        <sz val="13"/>
        <rFont val="Times New Roman"/>
        <family val="1"/>
      </rPr>
      <t>(uz uzņēmuma līguma pamata)</t>
    </r>
  </si>
  <si>
    <t xml:space="preserve">KOPĀ (0+1+2+3+4+5+6+7+8+9+10): </t>
  </si>
  <si>
    <r>
      <t xml:space="preserve">22 cilvēki x 16h (2dd) = 352h x 10LVL = </t>
    </r>
    <r>
      <rPr>
        <b/>
        <sz val="13"/>
        <color indexed="8"/>
        <rFont val="Times New Roman"/>
        <family val="1"/>
      </rPr>
      <t>3520 LVL</t>
    </r>
  </si>
  <si>
    <r>
      <t xml:space="preserve">(A) </t>
    </r>
    <r>
      <rPr>
        <u val="single"/>
        <sz val="13"/>
        <color indexed="8"/>
        <rFont val="Times New Roman"/>
        <family val="1"/>
      </rPr>
      <t>Koordinēšana:</t>
    </r>
    <r>
      <rPr>
        <sz val="13"/>
        <color indexed="8"/>
        <rFont val="Times New Roman"/>
        <family val="1"/>
      </rPr>
      <t xml:space="preserve"> 2 cilv. x 160h (20dd) x 7LVL = </t>
    </r>
    <r>
      <rPr>
        <b/>
        <sz val="13"/>
        <color indexed="8"/>
        <rFont val="Times New Roman"/>
        <family val="1"/>
      </rPr>
      <t>2240 LVL</t>
    </r>
    <r>
      <rPr>
        <sz val="13"/>
        <color indexed="8"/>
        <rFont val="Times New Roman"/>
        <family val="1"/>
      </rPr>
      <t xml:space="preserve">
(B) </t>
    </r>
    <r>
      <rPr>
        <u val="single"/>
        <sz val="13"/>
        <color indexed="8"/>
        <rFont val="Times New Roman"/>
        <family val="1"/>
      </rPr>
      <t>1.tikšanās nodrošināšana</t>
    </r>
    <r>
      <rPr>
        <sz val="13"/>
        <color indexed="8"/>
        <rFont val="Times New Roman"/>
        <family val="1"/>
      </rPr>
      <t xml:space="preserve"> (ar ekspertu paneļu dalībniekiem): 
Telpu, prezentācijas tehnikas īre u.c. izmaksas = </t>
    </r>
    <r>
      <rPr>
        <b/>
        <sz val="13"/>
        <color indexed="8"/>
        <rFont val="Times New Roman"/>
        <family val="1"/>
      </rPr>
      <t>4000 LVL</t>
    </r>
    <r>
      <rPr>
        <sz val="13"/>
        <color indexed="8"/>
        <rFont val="Times New Roman"/>
        <family val="1"/>
      </rPr>
      <t xml:space="preserve">
(C) </t>
    </r>
    <r>
      <rPr>
        <u val="single"/>
        <sz val="13"/>
        <color indexed="8"/>
        <rFont val="Times New Roman"/>
        <family val="1"/>
      </rPr>
      <t>2.tikšanās nodrošināšana</t>
    </r>
    <r>
      <rPr>
        <sz val="13"/>
        <color indexed="8"/>
        <rFont val="Times New Roman"/>
        <family val="1"/>
      </rPr>
      <t xml:space="preserve"> (ar ekspertu paneļu vadītājiem): 
Telpu, prezentācijas tehnikas īre u.c. izmaksas = </t>
    </r>
    <r>
      <rPr>
        <b/>
        <sz val="13"/>
        <color indexed="8"/>
        <rFont val="Times New Roman"/>
        <family val="1"/>
      </rPr>
      <t>700 LVL</t>
    </r>
  </si>
  <si>
    <r>
      <t xml:space="preserve">42 darba grupas x 3 cilvēki x 72h x 8LVL= </t>
    </r>
    <r>
      <rPr>
        <b/>
        <sz val="13"/>
        <color indexed="8"/>
        <rFont val="Times New Roman"/>
        <family val="1"/>
      </rPr>
      <t xml:space="preserve">72576 LVL
</t>
    </r>
    <r>
      <rPr>
        <sz val="13"/>
        <color indexed="8"/>
        <rFont val="Times New Roman"/>
        <family val="1"/>
      </rPr>
      <t xml:space="preserve">42 ZI materiāli tehniskais nodrošinājums 42 institūcijām </t>
    </r>
    <r>
      <rPr>
        <b/>
        <sz val="13"/>
        <color indexed="8"/>
        <rFont val="Times New Roman"/>
        <family val="1"/>
      </rPr>
      <t>2424</t>
    </r>
    <r>
      <rPr>
        <b/>
        <sz val="13"/>
        <color indexed="8"/>
        <rFont val="Times New Roman"/>
        <family val="1"/>
      </rPr>
      <t xml:space="preserve"> LVL</t>
    </r>
  </si>
  <si>
    <r>
      <t xml:space="preserve">(A) </t>
    </r>
    <r>
      <rPr>
        <u val="single"/>
        <sz val="13"/>
        <color indexed="8"/>
        <rFont val="Times New Roman"/>
        <family val="1"/>
      </rPr>
      <t>Datu bāzes izveide</t>
    </r>
    <r>
      <rPr>
        <sz val="13"/>
        <color indexed="8"/>
        <rFont val="Times New Roman"/>
        <family val="1"/>
      </rPr>
      <t xml:space="preserve">: 1cilv. x 40h (5dd) x 10LVL = </t>
    </r>
    <r>
      <rPr>
        <b/>
        <sz val="13"/>
        <color indexed="8"/>
        <rFont val="Times New Roman"/>
        <family val="1"/>
      </rPr>
      <t>400LVL</t>
    </r>
    <r>
      <rPr>
        <sz val="13"/>
        <color indexed="8"/>
        <rFont val="Times New Roman"/>
        <family val="1"/>
      </rPr>
      <t xml:space="preserve">
(B) </t>
    </r>
    <r>
      <rPr>
        <u val="single"/>
        <sz val="13"/>
        <color indexed="8"/>
        <rFont val="Times New Roman"/>
        <family val="1"/>
      </rPr>
      <t>Datu savākšanas koordinācija un ievade</t>
    </r>
    <r>
      <rPr>
        <sz val="13"/>
        <color indexed="8"/>
        <rFont val="Times New Roman"/>
        <family val="1"/>
      </rPr>
      <t xml:space="preserve">: 5 cilv. x 72h (9dd) = 360 h x 7LVL = </t>
    </r>
    <r>
      <rPr>
        <b/>
        <sz val="13"/>
        <color indexed="8"/>
        <rFont val="Times New Roman"/>
        <family val="1"/>
      </rPr>
      <t xml:space="preserve">2520 LVL </t>
    </r>
  </si>
  <si>
    <t>*izmaksas tiks precizētas pēc iepirkuma procedūru rezultātiem</t>
  </si>
  <si>
    <t>Izglītības un zinātnes ministrs</t>
  </si>
  <si>
    <t>R.Broks</t>
  </si>
  <si>
    <t xml:space="preserve">         </t>
  </si>
  <si>
    <t>M.Gruškevics</t>
  </si>
  <si>
    <t>Vizē: Valsts sekretārs </t>
  </si>
  <si>
    <r>
      <t xml:space="preserve">Zinātnisko institūciju </t>
    </r>
    <r>
      <rPr>
        <sz val="14"/>
        <color indexed="8"/>
        <rFont val="Times New Roman"/>
        <family val="1"/>
      </rPr>
      <t>(ZI)</t>
    </r>
    <r>
      <rPr>
        <b/>
        <sz val="14"/>
        <color indexed="8"/>
        <rFont val="Times New Roman"/>
        <family val="1"/>
      </rPr>
      <t xml:space="preserve"> zinātniskās darbības kvalitātes un Latvijas zinātnes un inovāciju politikas ieviešanas izvērtēšanas </t>
    </r>
    <r>
      <rPr>
        <b/>
        <sz val="14"/>
        <color indexed="8"/>
        <rFont val="Times New Roman"/>
        <family val="1"/>
      </rPr>
      <t>laika plāns un nepieciešamais finansējums</t>
    </r>
  </si>
  <si>
    <t>Attiecināmais ES fondu finansējums, LVL*</t>
  </si>
  <si>
    <r>
      <t xml:space="preserve">Neattiecināmās izmaksas (ZI pašu finansējums), </t>
    </r>
    <r>
      <rPr>
        <b/>
        <sz val="13"/>
        <color indexed="8"/>
        <rFont val="Times New Roman"/>
        <family val="1"/>
      </rPr>
      <t xml:space="preserve"> LVL*</t>
    </r>
  </si>
  <si>
    <t>11.</t>
  </si>
  <si>
    <t xml:space="preserve">KOPĀ (2011.gads) (1+2+3+4+5+6+7): </t>
  </si>
  <si>
    <t>KOPĀ (2012.gads) (8+9+10)</t>
  </si>
  <si>
    <t>E.Sarma, 67047753</t>
  </si>
  <si>
    <t>evita.sarma@izm.gov.lv</t>
  </si>
  <si>
    <t>Informatīvajam ziņojumam „Par zinātnes un inovāciju politikas izvērtējumu”</t>
  </si>
  <si>
    <t>21.04.2011.13:31</t>
  </si>
</sst>
</file>

<file path=xl/styles.xml><?xml version="1.0" encoding="utf-8"?>
<styleSheet xmlns="http://schemas.openxmlformats.org/spreadsheetml/2006/main">
  <numFmts count="2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;[Red]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%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u val="single"/>
      <sz val="13"/>
      <color indexed="8"/>
      <name val="Times New Roman"/>
      <family val="1"/>
    </font>
    <font>
      <sz val="13"/>
      <name val="Times New Roman"/>
      <family val="1"/>
    </font>
    <font>
      <u val="single"/>
      <sz val="13"/>
      <name val="Times New Roman"/>
      <family val="1"/>
    </font>
    <font>
      <b/>
      <sz val="13"/>
      <name val="Times New Roman"/>
      <family val="1"/>
    </font>
    <font>
      <i/>
      <sz val="13"/>
      <color indexed="8"/>
      <name val="Times New Roman"/>
      <family val="1"/>
    </font>
    <font>
      <i/>
      <sz val="13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7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3"/>
      <color indexed="8"/>
      <name val="Calibri"/>
      <family val="2"/>
    </font>
    <font>
      <u val="single"/>
      <sz val="7.7"/>
      <color indexed="20"/>
      <name val="Calibri"/>
      <family val="2"/>
    </font>
    <font>
      <u val="single"/>
      <sz val="12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7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7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3"/>
      <color theme="1"/>
      <name val="Calibri"/>
      <family val="2"/>
    </font>
    <font>
      <b/>
      <sz val="14"/>
      <color theme="1"/>
      <name val="Times New Roman"/>
      <family val="1"/>
    </font>
    <font>
      <u val="single"/>
      <sz val="12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 wrapText="1"/>
    </xf>
    <xf numFmtId="0" fontId="53" fillId="0" borderId="11" xfId="0" applyFont="1" applyBorder="1" applyAlignment="1">
      <alignment horizontal="center" vertical="center" textRotation="90" wrapText="1"/>
    </xf>
    <xf numFmtId="0" fontId="52" fillId="0" borderId="0" xfId="0" applyFont="1" applyAlignment="1">
      <alignment horizontal="left"/>
    </xf>
    <xf numFmtId="0" fontId="53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 wrapText="1"/>
    </xf>
    <xf numFmtId="3" fontId="53" fillId="10" borderId="10" xfId="0" applyNumberFormat="1" applyFont="1" applyFill="1" applyBorder="1" applyAlignment="1">
      <alignment horizontal="center" vertical="center"/>
    </xf>
    <xf numFmtId="0" fontId="53" fillId="10" borderId="10" xfId="0" applyFont="1" applyFill="1" applyBorder="1" applyAlignment="1">
      <alignment horizontal="center" vertical="center"/>
    </xf>
    <xf numFmtId="0" fontId="53" fillId="0" borderId="10" xfId="0" applyFont="1" applyBorder="1" applyAlignment="1">
      <alignment horizontal="left" vertical="center"/>
    </xf>
    <xf numFmtId="0" fontId="53" fillId="0" borderId="0" xfId="0" applyFont="1" applyAlignment="1">
      <alignment/>
    </xf>
    <xf numFmtId="3" fontId="54" fillId="34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center" vertical="center" textRotation="90" wrapText="1" readingOrder="1"/>
    </xf>
    <xf numFmtId="0" fontId="53" fillId="0" borderId="10" xfId="0" applyFont="1" applyBorder="1" applyAlignment="1">
      <alignment horizontal="right" vertical="center"/>
    </xf>
    <xf numFmtId="0" fontId="53" fillId="0" borderId="10" xfId="0" applyFont="1" applyBorder="1" applyAlignment="1">
      <alignment horizontal="right" vertical="center" wrapText="1"/>
    </xf>
    <xf numFmtId="0" fontId="52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3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6" fillId="0" borderId="0" xfId="0" applyFont="1" applyAlignment="1">
      <alignment horizontal="center"/>
    </xf>
    <xf numFmtId="0" fontId="56" fillId="0" borderId="0" xfId="0" applyFont="1" applyAlignment="1">
      <alignment/>
    </xf>
    <xf numFmtId="0" fontId="56" fillId="0" borderId="0" xfId="0" applyFont="1" applyAlignment="1">
      <alignment horizontal="left"/>
    </xf>
    <xf numFmtId="9" fontId="53" fillId="0" borderId="0" xfId="0" applyNumberFormat="1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/>
    </xf>
    <xf numFmtId="3" fontId="53" fillId="0" borderId="0" xfId="0" applyNumberFormat="1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3" fontId="54" fillId="0" borderId="0" xfId="0" applyNumberFormat="1" applyFont="1" applyFill="1" applyBorder="1" applyAlignment="1">
      <alignment horizontal="center" vertical="center"/>
    </xf>
    <xf numFmtId="0" fontId="53" fillId="0" borderId="0" xfId="0" applyFont="1" applyBorder="1" applyAlignment="1">
      <alignment horizontal="right" vertical="center" wrapText="1"/>
    </xf>
    <xf numFmtId="0" fontId="55" fillId="0" borderId="0" xfId="0" applyFont="1" applyAlignment="1">
      <alignment horizontal="right"/>
    </xf>
    <xf numFmtId="0" fontId="52" fillId="0" borderId="0" xfId="0" applyFont="1" applyAlignment="1">
      <alignment horizontal="right"/>
    </xf>
    <xf numFmtId="0" fontId="52" fillId="0" borderId="0" xfId="0" applyFont="1" applyAlignment="1">
      <alignment horizontal="right" vertical="center" wrapText="1"/>
    </xf>
    <xf numFmtId="0" fontId="54" fillId="0" borderId="13" xfId="0" applyFont="1" applyBorder="1" applyAlignment="1">
      <alignment horizontal="center" vertical="center" textRotation="90" wrapText="1"/>
    </xf>
    <xf numFmtId="0" fontId="57" fillId="0" borderId="14" xfId="0" applyFont="1" applyBorder="1" applyAlignment="1">
      <alignment horizontal="center" vertical="center" textRotation="90" wrapText="1"/>
    </xf>
    <xf numFmtId="0" fontId="50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textRotation="90" wrapText="1"/>
    </xf>
    <xf numFmtId="0" fontId="53" fillId="0" borderId="13" xfId="0" applyFont="1" applyBorder="1" applyAlignment="1">
      <alignment horizontal="center" vertical="center" textRotation="90" wrapText="1"/>
    </xf>
    <xf numFmtId="0" fontId="53" fillId="0" borderId="11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59" fillId="0" borderId="0" xfId="53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vita.sarma@izm.gov.lv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="70" zoomScaleNormal="70" zoomScalePageLayoutView="90" workbookViewId="0" topLeftCell="A13">
      <selection activeCell="A34" sqref="A34"/>
    </sheetView>
  </sheetViews>
  <sheetFormatPr defaultColWidth="9.140625" defaultRowHeight="15"/>
  <cols>
    <col min="1" max="1" width="8.421875" style="0" customWidth="1"/>
    <col min="2" max="2" width="8.57421875" style="0" customWidth="1"/>
    <col min="3" max="3" width="52.7109375" style="0" customWidth="1"/>
    <col min="4" max="4" width="85.7109375" style="0" customWidth="1"/>
    <col min="5" max="5" width="16.140625" style="0" customWidth="1"/>
    <col min="6" max="7" width="16.28125" style="0" customWidth="1"/>
    <col min="8" max="12" width="8.00390625" style="0" customWidth="1"/>
  </cols>
  <sheetData>
    <row r="1" spans="1:7" ht="15.75">
      <c r="A1" s="1"/>
      <c r="E1" s="39" t="s">
        <v>2</v>
      </c>
      <c r="F1" s="39"/>
      <c r="G1" s="39"/>
    </row>
    <row r="2" spans="1:7" ht="39" customHeight="1">
      <c r="A2" s="40" t="s">
        <v>57</v>
      </c>
      <c r="B2" s="40"/>
      <c r="C2" s="40"/>
      <c r="D2" s="40"/>
      <c r="E2" s="40"/>
      <c r="F2" s="40"/>
      <c r="G2" s="40"/>
    </row>
    <row r="3" spans="1:5" ht="15" customHeight="1">
      <c r="A3" s="20"/>
      <c r="B3" s="21"/>
      <c r="C3" s="21"/>
      <c r="D3" s="21"/>
      <c r="E3" s="21"/>
    </row>
    <row r="4" spans="1:7" ht="35.25" customHeight="1">
      <c r="A4" s="48" t="s">
        <v>49</v>
      </c>
      <c r="B4" s="48"/>
      <c r="C4" s="48"/>
      <c r="D4" s="48"/>
      <c r="E4" s="48"/>
      <c r="F4" s="48"/>
      <c r="G4" s="48"/>
    </row>
    <row r="5" spans="1:5" ht="15.75">
      <c r="A5" s="6"/>
      <c r="B5" s="6"/>
      <c r="C5" s="6"/>
      <c r="D5" s="1"/>
      <c r="E5" s="1"/>
    </row>
    <row r="6" spans="1:7" ht="87" customHeight="1">
      <c r="A6" s="7" t="s">
        <v>16</v>
      </c>
      <c r="B6" s="8" t="s">
        <v>0</v>
      </c>
      <c r="C6" s="8" t="s">
        <v>1</v>
      </c>
      <c r="D6" s="8" t="s">
        <v>24</v>
      </c>
      <c r="E6" s="8" t="s">
        <v>50</v>
      </c>
      <c r="F6" s="8" t="s">
        <v>51</v>
      </c>
      <c r="G6" s="32"/>
    </row>
    <row r="7" spans="1:7" ht="123" customHeight="1">
      <c r="A7" s="9" t="s">
        <v>3</v>
      </c>
      <c r="B7" s="17" t="s">
        <v>8</v>
      </c>
      <c r="C7" s="3" t="s">
        <v>28</v>
      </c>
      <c r="D7" s="3" t="s">
        <v>26</v>
      </c>
      <c r="E7" s="9">
        <v>1200</v>
      </c>
      <c r="F7" s="9">
        <v>0</v>
      </c>
      <c r="G7" s="33"/>
    </row>
    <row r="8" spans="1:7" ht="45" customHeight="1">
      <c r="A8" s="9" t="s">
        <v>4</v>
      </c>
      <c r="B8" s="41" t="s">
        <v>15</v>
      </c>
      <c r="C8" s="3" t="s">
        <v>29</v>
      </c>
      <c r="D8" s="3" t="s">
        <v>41</v>
      </c>
      <c r="E8" s="9">
        <v>0</v>
      </c>
      <c r="F8" s="9">
        <v>75000</v>
      </c>
      <c r="G8" s="33"/>
    </row>
    <row r="9" spans="1:7" ht="58.5" customHeight="1">
      <c r="A9" s="9" t="s">
        <v>5</v>
      </c>
      <c r="B9" s="42"/>
      <c r="C9" s="3" t="s">
        <v>17</v>
      </c>
      <c r="D9" s="3" t="s">
        <v>18</v>
      </c>
      <c r="E9" s="9">
        <v>2640</v>
      </c>
      <c r="F9" s="9">
        <v>0</v>
      </c>
      <c r="G9" s="33"/>
    </row>
    <row r="10" spans="1:7" ht="70.5" customHeight="1">
      <c r="A10" s="10" t="s">
        <v>6</v>
      </c>
      <c r="B10" s="43"/>
      <c r="C10" s="16" t="s">
        <v>37</v>
      </c>
      <c r="D10" s="3" t="s">
        <v>31</v>
      </c>
      <c r="E10" s="23">
        <v>1400</v>
      </c>
      <c r="F10" s="9">
        <v>0</v>
      </c>
      <c r="G10" s="33"/>
    </row>
    <row r="11" spans="1:7" ht="46.5" customHeight="1">
      <c r="A11" s="10" t="s">
        <v>7</v>
      </c>
      <c r="B11" s="44"/>
      <c r="C11" s="16" t="s">
        <v>36</v>
      </c>
      <c r="D11" s="3" t="s">
        <v>32</v>
      </c>
      <c r="E11" s="9">
        <v>3520</v>
      </c>
      <c r="F11" s="9">
        <v>0</v>
      </c>
      <c r="G11" s="33"/>
    </row>
    <row r="12" spans="1:7" ht="39" customHeight="1">
      <c r="A12" s="9" t="s">
        <v>10</v>
      </c>
      <c r="B12" s="41" t="s">
        <v>9</v>
      </c>
      <c r="C12" s="3" t="s">
        <v>14</v>
      </c>
      <c r="D12" s="3" t="s">
        <v>21</v>
      </c>
      <c r="E12" s="9">
        <v>77600</v>
      </c>
      <c r="F12" s="9">
        <v>0</v>
      </c>
      <c r="G12" s="33"/>
    </row>
    <row r="13" spans="1:7" ht="72" customHeight="1">
      <c r="A13" s="9" t="s">
        <v>12</v>
      </c>
      <c r="B13" s="45"/>
      <c r="C13" s="3" t="s">
        <v>30</v>
      </c>
      <c r="D13" s="3" t="s">
        <v>42</v>
      </c>
      <c r="E13" s="9">
        <v>2920</v>
      </c>
      <c r="F13" s="9">
        <v>0</v>
      </c>
      <c r="G13" s="33"/>
    </row>
    <row r="14" spans="1:7" ht="18" customHeight="1">
      <c r="A14" s="18"/>
      <c r="B14" s="18"/>
      <c r="C14" s="19"/>
      <c r="D14" s="19" t="s">
        <v>53</v>
      </c>
      <c r="E14" s="11">
        <f>SUM(E7:E13)</f>
        <v>89280</v>
      </c>
      <c r="F14" s="11">
        <f>SUM(F7:F13)</f>
        <v>75000</v>
      </c>
      <c r="G14" s="34"/>
    </row>
    <row r="15" spans="1:7" ht="254.25" customHeight="1">
      <c r="A15" s="9" t="s">
        <v>19</v>
      </c>
      <c r="B15" s="46" t="s">
        <v>11</v>
      </c>
      <c r="C15" s="4" t="s">
        <v>33</v>
      </c>
      <c r="D15" s="3" t="s">
        <v>25</v>
      </c>
      <c r="E15" s="12">
        <v>303820</v>
      </c>
      <c r="F15" s="12">
        <v>0</v>
      </c>
      <c r="G15" s="35"/>
    </row>
    <row r="16" spans="1:7" ht="93" customHeight="1">
      <c r="A16" s="9" t="s">
        <v>20</v>
      </c>
      <c r="B16" s="47"/>
      <c r="C16" s="3" t="s">
        <v>34</v>
      </c>
      <c r="D16" s="3" t="s">
        <v>40</v>
      </c>
      <c r="E16" s="9">
        <v>6940</v>
      </c>
      <c r="F16" s="9">
        <v>0</v>
      </c>
      <c r="G16" s="33"/>
    </row>
    <row r="17" spans="1:7" ht="65.25" customHeight="1">
      <c r="A17" s="9" t="s">
        <v>27</v>
      </c>
      <c r="B17" s="5" t="s">
        <v>13</v>
      </c>
      <c r="C17" s="16" t="s">
        <v>35</v>
      </c>
      <c r="D17" s="3" t="s">
        <v>39</v>
      </c>
      <c r="E17" s="9">
        <v>3520</v>
      </c>
      <c r="F17" s="9">
        <v>0</v>
      </c>
      <c r="G17" s="33"/>
    </row>
    <row r="18" spans="1:7" ht="35.25" customHeight="1">
      <c r="A18" s="9" t="s">
        <v>52</v>
      </c>
      <c r="B18" s="2" t="s">
        <v>22</v>
      </c>
      <c r="C18" s="4" t="s">
        <v>23</v>
      </c>
      <c r="D18" s="13"/>
      <c r="E18" s="9">
        <v>4440</v>
      </c>
      <c r="F18" s="9">
        <v>0</v>
      </c>
      <c r="G18" s="33"/>
    </row>
    <row r="19" spans="1:7" ht="21" customHeight="1">
      <c r="A19" s="9"/>
      <c r="B19" s="2"/>
      <c r="C19" s="4"/>
      <c r="D19" s="19" t="s">
        <v>54</v>
      </c>
      <c r="E19" s="9">
        <f>SUM(E15:E18)</f>
        <v>318720</v>
      </c>
      <c r="F19" s="9">
        <v>0</v>
      </c>
      <c r="G19" s="33"/>
    </row>
    <row r="20" spans="1:7" ht="16.5">
      <c r="A20" s="14"/>
      <c r="B20" s="14"/>
      <c r="C20" s="14"/>
      <c r="D20" s="19" t="s">
        <v>38</v>
      </c>
      <c r="E20" s="15">
        <f>SUM(E14,E19)</f>
        <v>408000</v>
      </c>
      <c r="F20" s="15">
        <f>SUM(F14,F15:F18)</f>
        <v>75000</v>
      </c>
      <c r="G20" s="36"/>
    </row>
    <row r="21" spans="1:7" ht="16.5">
      <c r="A21" s="14"/>
      <c r="B21" s="14"/>
      <c r="C21" s="14"/>
      <c r="D21" s="37"/>
      <c r="E21" s="36"/>
      <c r="F21" s="36"/>
      <c r="G21" s="36"/>
    </row>
    <row r="22" spans="1:7" ht="16.5">
      <c r="A22" s="49" t="s">
        <v>43</v>
      </c>
      <c r="B22" s="49"/>
      <c r="C22" s="49"/>
      <c r="D22" s="50"/>
      <c r="E22" s="31"/>
      <c r="F22" s="31"/>
      <c r="G22" s="31"/>
    </row>
    <row r="25" ht="15">
      <c r="E25" s="22"/>
    </row>
    <row r="27" spans="1:4" ht="18.75">
      <c r="A27" s="38" t="s">
        <v>44</v>
      </c>
      <c r="B27" s="38"/>
      <c r="C27" s="38"/>
      <c r="D27" s="26" t="s">
        <v>45</v>
      </c>
    </row>
    <row r="28" spans="1:4" ht="18.75">
      <c r="A28" s="26"/>
      <c r="B28" s="27"/>
      <c r="C28" s="27"/>
      <c r="D28" s="27"/>
    </row>
    <row r="29" spans="1:4" ht="18.75">
      <c r="A29" s="26"/>
      <c r="B29" s="27"/>
      <c r="C29" s="27"/>
      <c r="D29" s="27"/>
    </row>
    <row r="30" spans="1:5" ht="18.75">
      <c r="A30" s="38" t="s">
        <v>48</v>
      </c>
      <c r="B30" s="38"/>
      <c r="C30" s="38"/>
      <c r="D30" s="26" t="s">
        <v>47</v>
      </c>
      <c r="E30" s="24" t="s">
        <v>46</v>
      </c>
    </row>
    <row r="31" ht="18.75">
      <c r="A31" s="24"/>
    </row>
    <row r="32" ht="18.75">
      <c r="A32" s="24"/>
    </row>
    <row r="33" ht="15">
      <c r="A33" s="25" t="s">
        <v>58</v>
      </c>
    </row>
    <row r="34" spans="1:2" ht="15">
      <c r="A34" s="30" t="s">
        <v>55</v>
      </c>
      <c r="B34" s="28"/>
    </row>
    <row r="35" spans="1:2" ht="15.75">
      <c r="A35" s="51" t="s">
        <v>56</v>
      </c>
      <c r="B35" s="29"/>
    </row>
  </sheetData>
  <sheetProtection/>
  <mergeCells count="9">
    <mergeCell ref="A27:C27"/>
    <mergeCell ref="A30:C30"/>
    <mergeCell ref="E1:G1"/>
    <mergeCell ref="A2:G2"/>
    <mergeCell ref="B8:B11"/>
    <mergeCell ref="B12:B13"/>
    <mergeCell ref="B15:B16"/>
    <mergeCell ref="A4:G4"/>
    <mergeCell ref="A22:D22"/>
  </mergeCells>
  <hyperlinks>
    <hyperlink ref="A35" r:id="rId1" display="evita.sarma@izm.gov.lv"/>
  </hyperlinks>
  <printOptions/>
  <pageMargins left="0.1968503937007874" right="0.1968503937007874" top="0.3937007874015748" bottom="0.15748031496062992" header="0.1968503937007874" footer="0.15748031496062992"/>
  <pageSetup horizontalDpi="600" verticalDpi="600" orientation="landscape" paperSize="9" scale="70" r:id="rId2"/>
  <headerFooter>
    <oddHeader>&amp;C&amp;"Times New Roman,Regular"&amp;12&amp;P</oddHeader>
    <oddFooter>&amp;C&amp;"Times New Roman,Regular"&amp;10IZMInfp_210411_ZIkapac; Pielikums Informatīvajam ziņojumam "Par zinātnes un inovāciju politikas izvērtējumu"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Pielikums Informatīvajam ziņojumam Par darbības programmas „Cilvēkresursi un nodarbinātība” 1.1.1.1.aktivitāti „Zinātnes un inovāciju politikas veidošanas un administratīvās kapacitātes stiprināšana”</dc:title>
  <dc:subject>1.1.1.1.aktivitāte</dc:subject>
  <dc:creator>E.Sarma</dc:creator>
  <cp:keywords/>
  <dc:description>E.Sarma, 67047753, evita.sarma@izm.gov.lv</dc:description>
  <cp:lastModifiedBy>esarma</cp:lastModifiedBy>
  <cp:lastPrinted>2011-04-21T10:29:52Z</cp:lastPrinted>
  <dcterms:created xsi:type="dcterms:W3CDTF">2011-01-19T09:20:45Z</dcterms:created>
  <dcterms:modified xsi:type="dcterms:W3CDTF">2011-04-21T10:31:24Z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