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Pa nozarēm_uz_31_12_12" sheetId="1" r:id="rId1"/>
  </sheets>
  <definedNames>
    <definedName name="_xlnm.Print_Area" localSheetId="0">'Pa nozarēm_uz_31_12_12'!$A$1:$G$32</definedName>
    <definedName name="_xlnm.Print_Titles" localSheetId="0">'Pa nozarēm_uz_31_12_12'!$4:$4</definedName>
  </definedNames>
  <calcPr calcId="125725"/>
</workbook>
</file>

<file path=xl/calcChain.xml><?xml version="1.0" encoding="utf-8"?>
<calcChain xmlns="http://schemas.openxmlformats.org/spreadsheetml/2006/main">
  <c r="G32" i="1"/>
  <c r="F32"/>
  <c r="E32"/>
</calcChain>
</file>

<file path=xl/sharedStrings.xml><?xml version="1.0" encoding="utf-8"?>
<sst xmlns="http://schemas.openxmlformats.org/spreadsheetml/2006/main" count="98" uniqueCount="74">
  <si>
    <t>Konstatētie neatbilstoši veiktie izdevumi Izglītības un zinātnes pārziņā esošo Eiropas Savienības struktūrfondu aktivitāšu un apakšaktivitāšu ietvaros līdz 2012.gada 31.decembrim</t>
  </si>
  <si>
    <t>Akt. Nr.</t>
  </si>
  <si>
    <t>DP</t>
  </si>
  <si>
    <t>Nosaukums</t>
  </si>
  <si>
    <t>Pieprasītais finansējums uz 31.12.2012</t>
  </si>
  <si>
    <t>Konstatētās neatbilstības uz 31.12.2012</t>
  </si>
  <si>
    <t>Neatbilstības pret pieprasīto fin. uz 31.12.2012, %</t>
  </si>
  <si>
    <t>1.1.2.1.1.</t>
  </si>
  <si>
    <t>1DP</t>
  </si>
  <si>
    <t>Atbalsts maģistra studiju programmu īstenošanai</t>
  </si>
  <si>
    <t>Augstākā izglītība</t>
  </si>
  <si>
    <t>1.1.2.1.2.</t>
  </si>
  <si>
    <t>Atbalsts doktora studiju programmu īstenošanai</t>
  </si>
  <si>
    <t>1.1.2.2.1.</t>
  </si>
  <si>
    <t>Studiju programmu satura un īstenošanas uzlabošana un akadēmiskā personāla kompetences pilnveidošana</t>
  </si>
  <si>
    <t>3.1.2.1.1.</t>
  </si>
  <si>
    <t>3DP</t>
  </si>
  <si>
    <t>Augstākās izglītības iestāžu telpu un iekārtu modernizēšana studiju programmu kvalitātes uzlabošanai, tajā skaitā, nodrošinot izglītības programmu apgūšanas iespējas arī personām ar funkcionāliem traucējumiem</t>
  </si>
  <si>
    <t>1.2.1.1.1.</t>
  </si>
  <si>
    <t>Nozaru kvalifikāciju sistēmas izveide un profesionālās izglītības pārstrukturizācija</t>
  </si>
  <si>
    <t>Profesionālā izglītība</t>
  </si>
  <si>
    <t>1.2.1.1.2.</t>
  </si>
  <si>
    <t>Profesionālajā izglītībā iesaistīto pedagogu kompetences paaugstināšana</t>
  </si>
  <si>
    <t>1.2.1.1.3.</t>
  </si>
  <si>
    <t>Atbalsts sākotnējās profesionālās izglītības programmu īstenošanas kvalitātes uzlabošanai un īstenošanai</t>
  </si>
  <si>
    <t>1.2.1.1.4.</t>
  </si>
  <si>
    <t>Sākotnējās profesionālās izglītības pievilcības veicināšana</t>
  </si>
  <si>
    <t>3.1.1.1.</t>
  </si>
  <si>
    <t>Mācību aprīkojuma modernizācija un infrastruktūras uzlabošana profesionālās izglītības programmu īstenošanai</t>
  </si>
  <si>
    <t>3.1.1.2.</t>
  </si>
  <si>
    <t>Profesionālās izglītības infrastruktūras attīstība un mācību aprīkojuma modernizācija ieslodzījuma vietās</t>
  </si>
  <si>
    <t>1.2.1.2.1.</t>
  </si>
  <si>
    <t>Vispārējās vidējās izglītības satura reforma, mācību priekšmetu, metodikas un mācību sasniegumu vērtēšanas sistēmas uzlabošana</t>
  </si>
  <si>
    <t>Vispārējā izglītība</t>
  </si>
  <si>
    <t>1.2.1.2.2.</t>
  </si>
  <si>
    <t>Atbalsts vispārējās izglītības pedagogu nodrošināšanai prioritārajos mācību priekšmetos</t>
  </si>
  <si>
    <t>1.2.1.2.3.</t>
  </si>
  <si>
    <t>Vispārējās izglītības pedagogu kompetences paaugstināšana un prasmju atjaunošana</t>
  </si>
  <si>
    <t>1.2.2.1.5.</t>
  </si>
  <si>
    <t>Pedagogu konkurētspējas veicināšana izglītības sistēmas optimizācijas apstākļos</t>
  </si>
  <si>
    <t>1.2.2.4.1.</t>
  </si>
  <si>
    <t>Iekļaujošas izglītības un sociālās atstumtības riskam pakļauto jauniešu atbalsta sistēmas izveide, nepieciešamā personāla sagatavošana, nodrošināšana un kompetences paaugstināšana</t>
  </si>
  <si>
    <t>1.2.2.4.2.</t>
  </si>
  <si>
    <t>Atbalsta pasākumu īstenošana jauniešu sociālās atstumtības riska mazināšanai un jauniešu ar funkcionālajiem traucējumiem integrācijai izglītībā</t>
  </si>
  <si>
    <t>3.1.3.1.</t>
  </si>
  <si>
    <t>Kvalitatīvai dabaszinātņu apguvei atbilstošas materiālās bāzes nodrošināšana</t>
  </si>
  <si>
    <t>3.1.3.2.</t>
  </si>
  <si>
    <t>Atbalsts vispārējās izglītības iestāžu tīkla optimizācijai</t>
  </si>
  <si>
    <t>3.1.3.3.1.</t>
  </si>
  <si>
    <t>Speciālās izglītības iestāžu infrastruktūras un aprīkojuma uzlabošana</t>
  </si>
  <si>
    <t>3.1.3.3.2.</t>
  </si>
  <si>
    <t>Vispārējās izglītības iestāžu infrastruktūras uzlabošana izglītojamajiem ar funkcionāliem traucējumiem</t>
  </si>
  <si>
    <t>3.2.2.1.2.</t>
  </si>
  <si>
    <t>Izglītības iestāžu informatizācija</t>
  </si>
  <si>
    <t>1.1.1.2.</t>
  </si>
  <si>
    <t>Cilvēkresursu piesaiste zinātnei</t>
  </si>
  <si>
    <t>Zinātne</t>
  </si>
  <si>
    <t>2.1.1.1.</t>
  </si>
  <si>
    <t>2DP</t>
  </si>
  <si>
    <t>Atbalsts zinātnei un pētniecībai</t>
  </si>
  <si>
    <t>2.1.1.2.</t>
  </si>
  <si>
    <t>Atbalsts starptautiskās sadarbības projektiem zinātnē un tehnoloģijās (EUREKA, 7.IP un citi)</t>
  </si>
  <si>
    <t>2.1.1.3.1.</t>
  </si>
  <si>
    <t>Zinātnes infrastruktūras attīstība</t>
  </si>
  <si>
    <t>2.1.1.3.2.</t>
  </si>
  <si>
    <t>Informācijas tehnoloģiju infrastruktūras un informācijas sistēmu uzlabošana zinātniskajai darbībai</t>
  </si>
  <si>
    <t>1.2.2.3.2.</t>
  </si>
  <si>
    <t>Atbalsts izglītības pētījumiem</t>
  </si>
  <si>
    <t>Mūžiglītība</t>
  </si>
  <si>
    <t>KOPĀ</t>
  </si>
  <si>
    <t>22.11.2013.</t>
  </si>
  <si>
    <t>I.Rusiņa</t>
  </si>
  <si>
    <t>67047873, Irena.Rusina@izm.gov.lv</t>
  </si>
  <si>
    <t>Pielikums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</si>
</sst>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3"/>
      <name val="Times New Roman"/>
      <family val="1"/>
      <charset val="186"/>
    </font>
    <font>
      <sz val="13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2" xfId="0" applyFont="1" applyFill="1" applyBorder="1"/>
    <xf numFmtId="0" fontId="5" fillId="3" borderId="1" xfId="0" applyFont="1" applyFill="1" applyBorder="1" applyAlignment="1">
      <alignment wrapText="1"/>
    </xf>
    <xf numFmtId="4" fontId="5" fillId="0" borderId="3" xfId="0" applyNumberFormat="1" applyFont="1" applyBorder="1"/>
    <xf numFmtId="10" fontId="5" fillId="0" borderId="1" xfId="1" applyNumberFormat="1" applyFont="1" applyBorder="1"/>
    <xf numFmtId="0" fontId="5" fillId="3" borderId="5" xfId="0" applyFont="1" applyFill="1" applyBorder="1"/>
    <xf numFmtId="0" fontId="5" fillId="3" borderId="6" xfId="0" applyFont="1" applyFill="1" applyBorder="1" applyAlignment="1">
      <alignment wrapText="1"/>
    </xf>
    <xf numFmtId="4" fontId="5" fillId="0" borderId="6" xfId="0" applyNumberFormat="1" applyFont="1" applyBorder="1"/>
    <xf numFmtId="10" fontId="5" fillId="0" borderId="6" xfId="1" applyNumberFormat="1" applyFont="1" applyBorder="1"/>
    <xf numFmtId="0" fontId="5" fillId="0" borderId="8" xfId="0" applyFont="1" applyBorder="1"/>
    <xf numFmtId="0" fontId="5" fillId="4" borderId="9" xfId="0" applyFont="1" applyFill="1" applyBorder="1"/>
    <xf numFmtId="0" fontId="5" fillId="4" borderId="10" xfId="0" applyFont="1" applyFill="1" applyBorder="1" applyAlignment="1">
      <alignment wrapText="1"/>
    </xf>
    <xf numFmtId="4" fontId="5" fillId="0" borderId="4" xfId="0" applyNumberFormat="1" applyFont="1" applyBorder="1"/>
    <xf numFmtId="10" fontId="5" fillId="0" borderId="10" xfId="1" applyNumberFormat="1" applyFont="1" applyBorder="1"/>
    <xf numFmtId="0" fontId="5" fillId="4" borderId="2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5" xfId="0" applyFont="1" applyFill="1" applyBorder="1"/>
    <xf numFmtId="0" fontId="5" fillId="4" borderId="6" xfId="0" applyFont="1" applyFill="1" applyBorder="1" applyAlignment="1">
      <alignment wrapText="1"/>
    </xf>
    <xf numFmtId="0" fontId="5" fillId="5" borderId="9" xfId="0" applyFont="1" applyFill="1" applyBorder="1"/>
    <xf numFmtId="0" fontId="5" fillId="5" borderId="10" xfId="0" applyFont="1" applyFill="1" applyBorder="1" applyAlignment="1">
      <alignment wrapText="1"/>
    </xf>
    <xf numFmtId="0" fontId="5" fillId="5" borderId="2" xfId="0" applyFont="1" applyFill="1" applyBorder="1"/>
    <xf numFmtId="0" fontId="5" fillId="5" borderId="1" xfId="0" applyFont="1" applyFill="1" applyBorder="1" applyAlignment="1">
      <alignment wrapText="1"/>
    </xf>
    <xf numFmtId="0" fontId="5" fillId="5" borderId="5" xfId="0" applyFont="1" applyFill="1" applyBorder="1"/>
    <xf numFmtId="0" fontId="5" fillId="5" borderId="6" xfId="0" applyFont="1" applyFill="1" applyBorder="1" applyAlignment="1">
      <alignment wrapText="1"/>
    </xf>
    <xf numFmtId="0" fontId="5" fillId="6" borderId="9" xfId="0" applyFont="1" applyFill="1" applyBorder="1"/>
    <xf numFmtId="0" fontId="5" fillId="6" borderId="10" xfId="0" applyFont="1" applyFill="1" applyBorder="1" applyAlignment="1">
      <alignment wrapText="1"/>
    </xf>
    <xf numFmtId="0" fontId="5" fillId="6" borderId="2" xfId="0" applyFont="1" applyFill="1" applyBorder="1"/>
    <xf numFmtId="0" fontId="5" fillId="6" borderId="1" xfId="0" applyFont="1" applyFill="1" applyBorder="1" applyAlignment="1">
      <alignment wrapText="1"/>
    </xf>
    <xf numFmtId="0" fontId="5" fillId="6" borderId="5" xfId="0" applyFont="1" applyFill="1" applyBorder="1"/>
    <xf numFmtId="0" fontId="5" fillId="6" borderId="6" xfId="0" applyFont="1" applyFill="1" applyBorder="1" applyAlignment="1">
      <alignment wrapText="1"/>
    </xf>
    <xf numFmtId="0" fontId="5" fillId="7" borderId="9" xfId="0" applyFont="1" applyFill="1" applyBorder="1"/>
    <xf numFmtId="0" fontId="5" fillId="7" borderId="10" xfId="0" applyFont="1" applyFill="1" applyBorder="1" applyAlignment="1">
      <alignment wrapText="1"/>
    </xf>
    <xf numFmtId="0" fontId="4" fillId="7" borderId="10" xfId="0" applyFont="1" applyFill="1" applyBorder="1" applyAlignment="1">
      <alignment horizontal="center" wrapText="1"/>
    </xf>
    <xf numFmtId="4" fontId="5" fillId="0" borderId="10" xfId="0" applyNumberFormat="1" applyFont="1" applyBorder="1"/>
    <xf numFmtId="0" fontId="0" fillId="8" borderId="1" xfId="0" applyFill="1" applyBorder="1" applyAlignment="1">
      <alignment horizontal="center"/>
    </xf>
    <xf numFmtId="4" fontId="0" fillId="8" borderId="1" xfId="0" applyNumberFormat="1" applyFill="1" applyBorder="1"/>
    <xf numFmtId="10" fontId="0" fillId="8" borderId="1" xfId="1" applyNumberFormat="1" applyFont="1" applyFill="1" applyBorder="1"/>
    <xf numFmtId="0" fontId="8" fillId="0" borderId="0" xfId="0" applyFont="1" applyFill="1"/>
    <xf numFmtId="0" fontId="9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</cellXfs>
  <cellStyles count="6">
    <cellStyle name="Comma 2" xfId="2"/>
    <cellStyle name="Normal" xfId="0" builtinId="0"/>
    <cellStyle name="Normal 2" xfId="3"/>
    <cellStyle name="Normal 3" xfId="4"/>
    <cellStyle name="Normal 4" xfId="5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Layout" zoomScaleNormal="100" workbookViewId="0">
      <selection activeCell="C57" sqref="C57"/>
    </sheetView>
  </sheetViews>
  <sheetFormatPr defaultRowHeight="15.75"/>
  <cols>
    <col min="2" max="2" width="4.375" customWidth="1"/>
    <col min="3" max="3" width="66.875" customWidth="1"/>
    <col min="4" max="4" width="13.25" style="1" customWidth="1"/>
    <col min="5" max="5" width="17.125" customWidth="1"/>
    <col min="6" max="6" width="18" customWidth="1"/>
    <col min="7" max="7" width="19.375" customWidth="1"/>
  </cols>
  <sheetData>
    <row r="1" spans="1:7">
      <c r="G1" s="2" t="s">
        <v>73</v>
      </c>
    </row>
    <row r="2" spans="1:7" ht="39.75" customHeight="1">
      <c r="A2" s="46" t="s">
        <v>0</v>
      </c>
      <c r="B2" s="46"/>
      <c r="C2" s="46"/>
      <c r="D2" s="46"/>
      <c r="E2" s="46"/>
      <c r="F2" s="46"/>
      <c r="G2" s="46"/>
    </row>
    <row r="3" spans="1:7">
      <c r="A3" s="3"/>
      <c r="B3" s="3"/>
      <c r="C3" s="3"/>
      <c r="D3" s="3"/>
      <c r="E3" s="3"/>
      <c r="F3" s="3"/>
      <c r="G3" s="3"/>
    </row>
    <row r="4" spans="1:7" s="7" customFormat="1" ht="42.75">
      <c r="A4" s="4" t="s">
        <v>1</v>
      </c>
      <c r="B4" s="4" t="s">
        <v>2</v>
      </c>
      <c r="C4" s="4" t="s">
        <v>3</v>
      </c>
      <c r="D4" s="5"/>
      <c r="E4" s="6" t="s">
        <v>4</v>
      </c>
      <c r="F4" s="6" t="s">
        <v>5</v>
      </c>
      <c r="G4" s="6" t="s">
        <v>6</v>
      </c>
    </row>
    <row r="5" spans="1:7" s="7" customFormat="1" ht="15">
      <c r="A5" s="8" t="s">
        <v>7</v>
      </c>
      <c r="B5" s="8" t="s">
        <v>8</v>
      </c>
      <c r="C5" s="9" t="s">
        <v>9</v>
      </c>
      <c r="D5" s="47" t="s">
        <v>10</v>
      </c>
      <c r="E5" s="10">
        <v>6446474.3500000015</v>
      </c>
      <c r="F5" s="10">
        <v>22259.62</v>
      </c>
      <c r="G5" s="11">
        <v>3.4529913238544093E-3</v>
      </c>
    </row>
    <row r="6" spans="1:7" s="7" customFormat="1" ht="15">
      <c r="A6" s="8" t="s">
        <v>11</v>
      </c>
      <c r="B6" s="8" t="s">
        <v>8</v>
      </c>
      <c r="C6" s="9" t="s">
        <v>12</v>
      </c>
      <c r="D6" s="48"/>
      <c r="E6" s="10">
        <v>30904456.709999986</v>
      </c>
      <c r="F6" s="10">
        <v>33401.93</v>
      </c>
      <c r="G6" s="11">
        <v>1.080812722690313E-3</v>
      </c>
    </row>
    <row r="7" spans="1:7" s="7" customFormat="1" ht="30">
      <c r="A7" s="8" t="s">
        <v>13</v>
      </c>
      <c r="B7" s="8" t="s">
        <v>8</v>
      </c>
      <c r="C7" s="9" t="s">
        <v>14</v>
      </c>
      <c r="D7" s="48"/>
      <c r="E7" s="10">
        <v>720680.33</v>
      </c>
      <c r="F7" s="10">
        <v>1136.6599999999999</v>
      </c>
      <c r="G7" s="11">
        <v>1.5772041398715571E-3</v>
      </c>
    </row>
    <row r="8" spans="1:7" s="16" customFormat="1" ht="45.75" thickBot="1">
      <c r="A8" s="12" t="s">
        <v>15</v>
      </c>
      <c r="B8" s="12" t="s">
        <v>16</v>
      </c>
      <c r="C8" s="13" t="s">
        <v>17</v>
      </c>
      <c r="D8" s="49"/>
      <c r="E8" s="14">
        <v>64255774.63000001</v>
      </c>
      <c r="F8" s="14">
        <v>333615.2099999999</v>
      </c>
      <c r="G8" s="15">
        <v>5.1919879873993493E-3</v>
      </c>
    </row>
    <row r="9" spans="1:7" s="7" customFormat="1" ht="15">
      <c r="A9" s="17" t="s">
        <v>18</v>
      </c>
      <c r="B9" s="17" t="s">
        <v>8</v>
      </c>
      <c r="C9" s="18" t="s">
        <v>19</v>
      </c>
      <c r="D9" s="50" t="s">
        <v>20</v>
      </c>
      <c r="E9" s="19">
        <v>513594.46</v>
      </c>
      <c r="F9" s="19">
        <v>0</v>
      </c>
      <c r="G9" s="20">
        <v>0</v>
      </c>
    </row>
    <row r="10" spans="1:7" s="7" customFormat="1" ht="15">
      <c r="A10" s="21" t="s">
        <v>21</v>
      </c>
      <c r="B10" s="21" t="s">
        <v>8</v>
      </c>
      <c r="C10" s="22" t="s">
        <v>22</v>
      </c>
      <c r="D10" s="48"/>
      <c r="E10" s="10">
        <v>4635598.78</v>
      </c>
      <c r="F10" s="10">
        <v>228519.25</v>
      </c>
      <c r="G10" s="11">
        <v>4.9296598097732694E-2</v>
      </c>
    </row>
    <row r="11" spans="1:7" s="7" customFormat="1" ht="30">
      <c r="A11" s="21" t="s">
        <v>23</v>
      </c>
      <c r="B11" s="21" t="s">
        <v>8</v>
      </c>
      <c r="C11" s="22" t="s">
        <v>24</v>
      </c>
      <c r="D11" s="48"/>
      <c r="E11" s="10">
        <v>5639499.4199999999</v>
      </c>
      <c r="F11" s="10">
        <v>284494.96000000002</v>
      </c>
      <c r="G11" s="11">
        <v>5.0446846220262583E-2</v>
      </c>
    </row>
    <row r="12" spans="1:7" s="7" customFormat="1" ht="15">
      <c r="A12" s="21" t="s">
        <v>25</v>
      </c>
      <c r="B12" s="21" t="s">
        <v>8</v>
      </c>
      <c r="C12" s="22" t="s">
        <v>26</v>
      </c>
      <c r="D12" s="48"/>
      <c r="E12" s="10">
        <v>19048026.509999998</v>
      </c>
      <c r="F12" s="10">
        <v>22745.709999999995</v>
      </c>
      <c r="G12" s="11">
        <v>1.1941242305631376E-3</v>
      </c>
    </row>
    <row r="13" spans="1:7" s="7" customFormat="1" ht="30">
      <c r="A13" s="21" t="s">
        <v>27</v>
      </c>
      <c r="B13" s="21" t="s">
        <v>16</v>
      </c>
      <c r="C13" s="22" t="s">
        <v>28</v>
      </c>
      <c r="D13" s="48"/>
      <c r="E13" s="10">
        <v>22215032.669999998</v>
      </c>
      <c r="F13" s="10">
        <v>4686876.9299999988</v>
      </c>
      <c r="G13" s="11">
        <v>0.21097771943992372</v>
      </c>
    </row>
    <row r="14" spans="1:7" s="16" customFormat="1" ht="30.75" thickBot="1">
      <c r="A14" s="23" t="s">
        <v>29</v>
      </c>
      <c r="B14" s="23" t="s">
        <v>16</v>
      </c>
      <c r="C14" s="24" t="s">
        <v>30</v>
      </c>
      <c r="D14" s="49"/>
      <c r="E14" s="14">
        <v>2257142.9</v>
      </c>
      <c r="F14" s="14">
        <v>207892.56000000003</v>
      </c>
      <c r="G14" s="15">
        <v>9.2104296985361461E-2</v>
      </c>
    </row>
    <row r="15" spans="1:7" s="7" customFormat="1" ht="30">
      <c r="A15" s="25" t="s">
        <v>31</v>
      </c>
      <c r="B15" s="25" t="s">
        <v>8</v>
      </c>
      <c r="C15" s="26" t="s">
        <v>32</v>
      </c>
      <c r="D15" s="51" t="s">
        <v>33</v>
      </c>
      <c r="E15" s="19">
        <v>4844670.3600000003</v>
      </c>
      <c r="F15" s="19">
        <v>45820.15</v>
      </c>
      <c r="G15" s="20">
        <v>9.4578467873302312E-3</v>
      </c>
    </row>
    <row r="16" spans="1:7" s="7" customFormat="1" ht="15">
      <c r="A16" s="27" t="s">
        <v>34</v>
      </c>
      <c r="B16" s="27" t="s">
        <v>8</v>
      </c>
      <c r="C16" s="28" t="s">
        <v>35</v>
      </c>
      <c r="D16" s="48"/>
      <c r="E16" s="10">
        <v>10835023.329999998</v>
      </c>
      <c r="F16" s="10">
        <v>107424.33999999998</v>
      </c>
      <c r="G16" s="11">
        <v>9.9145462569114745E-3</v>
      </c>
    </row>
    <row r="17" spans="1:7" s="7" customFormat="1" ht="15">
      <c r="A17" s="27" t="s">
        <v>36</v>
      </c>
      <c r="B17" s="27" t="s">
        <v>8</v>
      </c>
      <c r="C17" s="28" t="s">
        <v>37</v>
      </c>
      <c r="D17" s="48"/>
      <c r="E17" s="10">
        <v>2550702.0999999996</v>
      </c>
      <c r="F17" s="10">
        <v>52628.1</v>
      </c>
      <c r="G17" s="11">
        <v>2.0632789693473028E-2</v>
      </c>
    </row>
    <row r="18" spans="1:7" s="7" customFormat="1" ht="15">
      <c r="A18" s="27" t="s">
        <v>38</v>
      </c>
      <c r="B18" s="27" t="s">
        <v>8</v>
      </c>
      <c r="C18" s="28" t="s">
        <v>39</v>
      </c>
      <c r="D18" s="48"/>
      <c r="E18" s="10">
        <v>19884714.98</v>
      </c>
      <c r="F18" s="10">
        <v>26613.67</v>
      </c>
      <c r="G18" s="11">
        <v>1.3383983641087119E-3</v>
      </c>
    </row>
    <row r="19" spans="1:7" s="7" customFormat="1" ht="45">
      <c r="A19" s="27" t="s">
        <v>40</v>
      </c>
      <c r="B19" s="27" t="s">
        <v>8</v>
      </c>
      <c r="C19" s="28" t="s">
        <v>41</v>
      </c>
      <c r="D19" s="48"/>
      <c r="E19" s="10">
        <v>1722140.43</v>
      </c>
      <c r="F19" s="10">
        <v>11956.559999999998</v>
      </c>
      <c r="G19" s="11">
        <v>6.9428484412272923E-3</v>
      </c>
    </row>
    <row r="20" spans="1:7" s="7" customFormat="1" ht="30">
      <c r="A20" s="27" t="s">
        <v>42</v>
      </c>
      <c r="B20" s="27" t="s">
        <v>8</v>
      </c>
      <c r="C20" s="28" t="s">
        <v>43</v>
      </c>
      <c r="D20" s="48"/>
      <c r="E20" s="10">
        <v>4776466.43</v>
      </c>
      <c r="F20" s="10">
        <v>62575.30999999999</v>
      </c>
      <c r="G20" s="11">
        <v>1.3100753646456591E-2</v>
      </c>
    </row>
    <row r="21" spans="1:7" s="7" customFormat="1" ht="15">
      <c r="A21" s="27" t="s">
        <v>44</v>
      </c>
      <c r="B21" s="27" t="s">
        <v>16</v>
      </c>
      <c r="C21" s="28" t="s">
        <v>45</v>
      </c>
      <c r="D21" s="48"/>
      <c r="E21" s="10">
        <v>18961916.59</v>
      </c>
      <c r="F21" s="10">
        <v>237534.94999999995</v>
      </c>
      <c r="G21" s="11">
        <v>1.2526948363714955E-2</v>
      </c>
    </row>
    <row r="22" spans="1:7" s="7" customFormat="1" ht="15">
      <c r="A22" s="27" t="s">
        <v>46</v>
      </c>
      <c r="B22" s="27" t="s">
        <v>16</v>
      </c>
      <c r="C22" s="28" t="s">
        <v>47</v>
      </c>
      <c r="D22" s="48"/>
      <c r="E22" s="10">
        <v>2001147.6099999999</v>
      </c>
      <c r="F22" s="10">
        <v>2838.49</v>
      </c>
      <c r="G22" s="11">
        <v>1.4184310971443032E-3</v>
      </c>
    </row>
    <row r="23" spans="1:7" s="7" customFormat="1" ht="15">
      <c r="A23" s="27" t="s">
        <v>48</v>
      </c>
      <c r="B23" s="27" t="s">
        <v>16</v>
      </c>
      <c r="C23" s="28" t="s">
        <v>49</v>
      </c>
      <c r="D23" s="48"/>
      <c r="E23" s="10">
        <v>5403072.9199999999</v>
      </c>
      <c r="F23" s="10">
        <v>117993.07999999999</v>
      </c>
      <c r="G23" s="11">
        <v>2.1838143172792861E-2</v>
      </c>
    </row>
    <row r="24" spans="1:7" s="7" customFormat="1" ht="30">
      <c r="A24" s="27" t="s">
        <v>50</v>
      </c>
      <c r="B24" s="27" t="s">
        <v>16</v>
      </c>
      <c r="C24" s="28" t="s">
        <v>51</v>
      </c>
      <c r="D24" s="48"/>
      <c r="E24" s="10">
        <v>2828421.7199999993</v>
      </c>
      <c r="F24" s="10">
        <v>29338.829999999998</v>
      </c>
      <c r="G24" s="11">
        <v>1.0372862643693744E-2</v>
      </c>
    </row>
    <row r="25" spans="1:7" s="16" customFormat="1" thickBot="1">
      <c r="A25" s="29" t="s">
        <v>52</v>
      </c>
      <c r="B25" s="29" t="s">
        <v>16</v>
      </c>
      <c r="C25" s="30" t="s">
        <v>53</v>
      </c>
      <c r="D25" s="49"/>
      <c r="E25" s="14">
        <v>10465220.190000001</v>
      </c>
      <c r="F25" s="14">
        <v>38704.400000000001</v>
      </c>
      <c r="G25" s="15">
        <v>3.6983837222062305E-3</v>
      </c>
    </row>
    <row r="26" spans="1:7" s="7" customFormat="1" ht="15">
      <c r="A26" s="31" t="s">
        <v>54</v>
      </c>
      <c r="B26" s="31" t="s">
        <v>8</v>
      </c>
      <c r="C26" s="32" t="s">
        <v>55</v>
      </c>
      <c r="D26" s="52" t="s">
        <v>56</v>
      </c>
      <c r="E26" s="19">
        <v>36156856.29999999</v>
      </c>
      <c r="F26" s="19">
        <v>64256.999999999985</v>
      </c>
      <c r="G26" s="20">
        <v>1.7771733102802968E-3</v>
      </c>
    </row>
    <row r="27" spans="1:7" s="7" customFormat="1" ht="15">
      <c r="A27" s="33" t="s">
        <v>57</v>
      </c>
      <c r="B27" s="33" t="s">
        <v>58</v>
      </c>
      <c r="C27" s="34" t="s">
        <v>59</v>
      </c>
      <c r="D27" s="48"/>
      <c r="E27" s="10">
        <v>27728295.770000003</v>
      </c>
      <c r="F27" s="10">
        <v>208625.77</v>
      </c>
      <c r="G27" s="11">
        <v>7.52393049073423E-3</v>
      </c>
    </row>
    <row r="28" spans="1:7" s="7" customFormat="1" ht="30">
      <c r="A28" s="33" t="s">
        <v>60</v>
      </c>
      <c r="B28" s="33" t="s">
        <v>58</v>
      </c>
      <c r="C28" s="34" t="s">
        <v>61</v>
      </c>
      <c r="D28" s="48"/>
      <c r="E28" s="10">
        <v>3027500.82</v>
      </c>
      <c r="F28" s="10">
        <v>80151.000000000015</v>
      </c>
      <c r="G28" s="11">
        <v>2.6474311574257482E-2</v>
      </c>
    </row>
    <row r="29" spans="1:7" s="7" customFormat="1" ht="15">
      <c r="A29" s="33" t="s">
        <v>62</v>
      </c>
      <c r="B29" s="33" t="s">
        <v>58</v>
      </c>
      <c r="C29" s="34" t="s">
        <v>63</v>
      </c>
      <c r="D29" s="48"/>
      <c r="E29" s="10">
        <v>28969432.469999999</v>
      </c>
      <c r="F29" s="10">
        <v>12920.1</v>
      </c>
      <c r="G29" s="11">
        <v>4.459907874750299E-4</v>
      </c>
    </row>
    <row r="30" spans="1:7" s="16" customFormat="1" ht="30.75" thickBot="1">
      <c r="A30" s="35" t="s">
        <v>64</v>
      </c>
      <c r="B30" s="35" t="s">
        <v>58</v>
      </c>
      <c r="C30" s="36" t="s">
        <v>65</v>
      </c>
      <c r="D30" s="49"/>
      <c r="E30" s="14">
        <v>2169074.91</v>
      </c>
      <c r="F30" s="14">
        <v>0</v>
      </c>
      <c r="G30" s="15">
        <v>0</v>
      </c>
    </row>
    <row r="31" spans="1:7" s="7" customFormat="1" ht="15">
      <c r="A31" s="37" t="s">
        <v>66</v>
      </c>
      <c r="B31" s="37" t="s">
        <v>8</v>
      </c>
      <c r="C31" s="38" t="s">
        <v>67</v>
      </c>
      <c r="D31" s="39" t="s">
        <v>68</v>
      </c>
      <c r="E31" s="40">
        <v>324734.84000000003</v>
      </c>
      <c r="F31" s="40">
        <v>1230.76</v>
      </c>
      <c r="G31" s="20">
        <v>3.7900460572693707E-3</v>
      </c>
    </row>
    <row r="32" spans="1:7">
      <c r="D32" s="41" t="s">
        <v>69</v>
      </c>
      <c r="E32" s="42">
        <f>SUM(E5:E31)</f>
        <v>339285672.52999997</v>
      </c>
      <c r="F32" s="42">
        <f>SUM(F5:F31)</f>
        <v>6921555.3399999971</v>
      </c>
      <c r="G32" s="43">
        <f>F32/E32</f>
        <v>2.0400376144347757E-2</v>
      </c>
    </row>
    <row r="37" spans="3:4" ht="16.5">
      <c r="C37" s="44" t="s">
        <v>70</v>
      </c>
      <c r="D37" s="45"/>
    </row>
    <row r="38" spans="3:4" ht="16.5">
      <c r="C38" s="44" t="s">
        <v>71</v>
      </c>
      <c r="D38" s="45"/>
    </row>
    <row r="39" spans="3:4" ht="16.5">
      <c r="C39" s="44" t="s">
        <v>72</v>
      </c>
      <c r="D39" s="45"/>
    </row>
  </sheetData>
  <mergeCells count="5">
    <mergeCell ref="A2:G2"/>
    <mergeCell ref="D5:D8"/>
    <mergeCell ref="D9:D14"/>
    <mergeCell ref="D15:D25"/>
    <mergeCell ref="D26:D30"/>
  </mergeCells>
  <conditionalFormatting sqref="G5:G31">
    <cfRule type="cellIs" dxfId="0" priority="1" operator="greaterThan">
      <formula>0.02</formula>
    </cfRule>
  </conditionalFormatting>
  <pageMargins left="0.70866141732283472" right="0.70866141732283472" top="0.78740157480314965" bottom="0.78740157480314965" header="0.31496062992125984" footer="0.31496062992125984"/>
  <pageSetup paperSize="9" scale="82" orientation="landscape" verticalDpi="0" r:id="rId1"/>
  <headerFooter>
    <oddFooter xml:space="preserve">&amp;CIZMZinop_221113_neatbilstibas_311212; Pielikums informatīvajam ziņojumam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 nozarēm_uz_31_12_12</vt:lpstr>
      <vt:lpstr>'Pa nozarēm_uz_31_12_12'!Print_Area</vt:lpstr>
      <vt:lpstr>'Pa nozarēm_uz_31_12_12'!Print_Titles</vt:lpstr>
    </vt:vector>
  </TitlesOfParts>
  <Company>IZM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Konstatētie neatbilstoši veiktie izdevumi Izglītības un zinātnes pārziņā esošo Eiropas Savienības struktūrfondu aktivitāšu un apakšaktivitāšu ietvaros līdz 2012.gada 31.decembrim</dc:title>
  <dc:subject>Pielikums</dc:subject>
  <dc:creator>sfeifere</dc:creator>
  <dc:description>Santa Feifere
6704797, Santa.Feifere@izm.gov.lv</dc:description>
  <cp:lastModifiedBy>sfeifere</cp:lastModifiedBy>
  <cp:lastPrinted>2013-11-25T12:17:14Z</cp:lastPrinted>
  <dcterms:created xsi:type="dcterms:W3CDTF">2013-11-25T10:23:16Z</dcterms:created>
  <dcterms:modified xsi:type="dcterms:W3CDTF">2013-11-25T12:19:18Z</dcterms:modified>
</cp:coreProperties>
</file>