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  <sheet name="Sheet1" sheetId="13" r:id="rId2"/>
  </sheets>
  <definedNames>
    <definedName name="_xlnm.Print_Area" localSheetId="0">'NAietvertais pārrēķins'!$A$1:$F$34</definedName>
  </definedNames>
  <calcPr calcId="125725"/>
</workbook>
</file>

<file path=xl/calcChain.xml><?xml version="1.0" encoding="utf-8"?>
<calcChain xmlns="http://schemas.openxmlformats.org/spreadsheetml/2006/main">
  <c r="F20" i="12"/>
  <c r="D20"/>
  <c r="F22"/>
  <c r="F21"/>
  <c r="F19"/>
  <c r="F18"/>
  <c r="F17"/>
  <c r="F14"/>
  <c r="F13"/>
  <c r="F12"/>
  <c r="D6"/>
  <c r="D7"/>
  <c r="D8"/>
  <c r="D9"/>
  <c r="D10"/>
  <c r="D11"/>
  <c r="D12"/>
  <c r="D13"/>
  <c r="D14"/>
  <c r="D15"/>
  <c r="D16"/>
  <c r="D17"/>
  <c r="D18"/>
  <c r="D19"/>
  <c r="D21"/>
  <c r="D22"/>
  <c r="D23"/>
  <c r="F15"/>
  <c r="D5" l="1"/>
  <c r="F9"/>
  <c r="F10"/>
  <c r="F11"/>
  <c r="F16"/>
  <c r="F23"/>
  <c r="F8"/>
  <c r="F7"/>
  <c r="F6"/>
  <c r="F5"/>
</calcChain>
</file>

<file path=xl/sharedStrings.xml><?xml version="1.0" encoding="utf-8"?>
<sst xmlns="http://schemas.openxmlformats.org/spreadsheetml/2006/main" count="59" uniqueCount="56">
  <si>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</si>
  <si>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</si>
  <si>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</si>
  <si>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</si>
  <si>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</si>
  <si>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</si>
  <si>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</si>
  <si>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</si>
  <si>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</si>
  <si>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</si>
  <si>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</si>
  <si>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</si>
  <si>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</si>
  <si>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2. </t>
  </si>
  <si>
    <t xml:space="preserve">3. </t>
  </si>
  <si>
    <t>M.Mekša 67047886</t>
  </si>
  <si>
    <t>Marina.Meksa@izm.gov.lv</t>
  </si>
  <si>
    <t>4.</t>
  </si>
  <si>
    <t>6.</t>
  </si>
  <si>
    <t>7.</t>
  </si>
  <si>
    <t>8.</t>
  </si>
  <si>
    <t>9.</t>
  </si>
  <si>
    <t>10.</t>
  </si>
  <si>
    <t xml:space="preserve">Ministru kabineta noteikumu projekts „Grozījumi Ministru kabineta 2006.gada 12.decembra noteikumos Nr.994 „Kārtība, kādā augstskolas un koledžas tiek finansētas no valsts budžeta līdzekļiem”” </t>
  </si>
  <si>
    <t>19.punkts</t>
  </si>
  <si>
    <t>11.</t>
  </si>
  <si>
    <t>12.</t>
  </si>
  <si>
    <t>13.</t>
  </si>
  <si>
    <t>14.</t>
  </si>
  <si>
    <t>15.</t>
  </si>
  <si>
    <t>16.</t>
  </si>
  <si>
    <t>17.</t>
  </si>
  <si>
    <t>18.</t>
  </si>
  <si>
    <t>Pielikums Ministru kabineta noteikumu projekta „Grozījumi Ministru kabineta 2006.gada 12.decembra noteikumos Nr.994 „Kārtība, kādā augstskolas un koledžas tiek finansētas no valsts budžeta līdzekļiem””  projekta sākotnējās ietekmes novērtējuma ziņojumam (anotācijai)</t>
  </si>
  <si>
    <t>Izglītības un zinātnes ministrs                                                                                                 V.Dombrovskis</t>
  </si>
  <si>
    <t xml:space="preserve">2.pielikuma 1.1.2.apakšpunkta 1.piezīme </t>
  </si>
  <si>
    <t>2.pielikuma 1.3.apakšpunkts</t>
  </si>
  <si>
    <t>2.pielikuma 1.4.1.2. apakšpunkts</t>
  </si>
  <si>
    <t>2.pielikuma 1.4.3.apakšpunkta  1.piezīme</t>
  </si>
  <si>
    <t>2.pielikuma 1.4.3.apakšpunkta  2.piezīme</t>
  </si>
  <si>
    <t>2.pielikuma 1.4.3.apakšpunkta  3.piezīme</t>
  </si>
  <si>
    <t>2.pielikuma 1.4.4.apakšpunkta  piezīme</t>
  </si>
  <si>
    <t>2.pielikuma 1.5.5.apakšpunkts</t>
  </si>
  <si>
    <t>2.pielikuma 1.5.6.apakšpunkts</t>
  </si>
  <si>
    <t>2.pielikuma 1.5.7.apakšpunkts</t>
  </si>
  <si>
    <t>2.pielikuma 1.6.apakšpunkta  2.piezīme</t>
  </si>
  <si>
    <t>2.pielikuma 1.6.apakšpunkta  4.piezīme</t>
  </si>
  <si>
    <t>2.pielikuma 1.7.1.apakšpunkts</t>
  </si>
  <si>
    <t>2.pielikuma 2.2.apakšpunkta  1.piezīme</t>
  </si>
  <si>
    <t>2.pielikuma 2.2.apakšpunkta  2.piezīme</t>
  </si>
  <si>
    <t>2.pielikuma 2.2.apakšpunkta  3.piezīme</t>
  </si>
  <si>
    <t>19.</t>
  </si>
  <si>
    <t>2.pielikuma 2.1.apakšpunkta  2.piezīme</t>
  </si>
  <si>
    <t>11.09.2013; 14:46</t>
  </si>
  <si>
    <t xml:space="preserve">Vizē: Valsts sekretāre                                </t>
  </si>
  <si>
    <t>S.Liepiņa</t>
  </si>
</sst>
</file>

<file path=xl/styles.xml><?xml version="1.0" encoding="utf-8"?>
<styleSheet xmlns="http://schemas.openxmlformats.org/spreadsheetml/2006/main">
  <numFmts count="3">
    <numFmt numFmtId="164" formatCode="#,##0.000000"/>
    <numFmt numFmtId="165" formatCode="#,##0.0"/>
    <numFmt numFmtId="166" formatCode="0.0"/>
  </numFmts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vertAlign val="superscript"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/>
    </xf>
    <xf numFmtId="0" fontId="11" fillId="2" borderId="0" xfId="0" applyFont="1" applyFill="1"/>
    <xf numFmtId="0" fontId="10" fillId="0" borderId="0" xfId="2" applyAlignment="1" applyProtection="1">
      <alignment horizontal="justify"/>
    </xf>
    <xf numFmtId="0" fontId="12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/>
    <xf numFmtId="0" fontId="1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na.Meks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9" zoomScale="90" zoomScaleNormal="90" zoomScaleSheetLayoutView="70" workbookViewId="0">
      <selection activeCell="B31" sqref="B31"/>
    </sheetView>
  </sheetViews>
  <sheetFormatPr defaultRowHeight="18.75"/>
  <cols>
    <col min="1" max="1" width="5.28515625" style="7" customWidth="1"/>
    <col min="2" max="2" width="41.85546875" style="7" customWidth="1"/>
    <col min="3" max="3" width="22.28515625" style="7" customWidth="1"/>
    <col min="4" max="4" width="28.7109375" style="7" customWidth="1"/>
    <col min="5" max="5" width="30.85546875" style="7" customWidth="1"/>
    <col min="6" max="6" width="49.42578125" style="7" customWidth="1"/>
    <col min="7" max="7" width="19.140625" style="7" customWidth="1"/>
    <col min="8" max="16384" width="9.140625" style="7"/>
  </cols>
  <sheetData>
    <row r="1" spans="1:7" s="5" customFormat="1" ht="136.5" customHeight="1">
      <c r="E1" s="6"/>
      <c r="F1" s="8" t="s">
        <v>33</v>
      </c>
    </row>
    <row r="2" spans="1:7" s="5" customFormat="1" ht="48.75" customHeight="1">
      <c r="A2" s="42" t="s">
        <v>0</v>
      </c>
      <c r="B2" s="43"/>
      <c r="C2" s="39" t="s">
        <v>23</v>
      </c>
      <c r="D2" s="40"/>
      <c r="E2" s="40"/>
      <c r="F2" s="41"/>
    </row>
    <row r="3" spans="1:7" ht="78.75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7" s="10" customFormat="1" ht="24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  <c r="G4" s="31"/>
    </row>
    <row r="5" spans="1:7" ht="57" customHeight="1">
      <c r="A5" s="11" t="s">
        <v>1</v>
      </c>
      <c r="B5" s="12" t="s">
        <v>24</v>
      </c>
      <c r="C5" s="27">
        <v>15000</v>
      </c>
      <c r="D5" s="13">
        <f>ROUND(C5/$G$5,6)</f>
        <v>21343.077159</v>
      </c>
      <c r="E5" s="14">
        <v>21344</v>
      </c>
      <c r="F5" s="13">
        <f>E5-D5</f>
        <v>0.92284099999960745</v>
      </c>
      <c r="G5" s="7">
        <v>0.70280399999999998</v>
      </c>
    </row>
    <row r="6" spans="1:7" ht="36" customHeight="1">
      <c r="A6" s="15" t="s">
        <v>13</v>
      </c>
      <c r="B6" s="12" t="s">
        <v>24</v>
      </c>
      <c r="C6" s="27">
        <v>5000</v>
      </c>
      <c r="D6" s="13">
        <f t="shared" ref="D6:D23" si="0">ROUND(C6/$G$5,6)</f>
        <v>7114.3590530000001</v>
      </c>
      <c r="E6" s="27">
        <v>7115</v>
      </c>
      <c r="F6" s="13">
        <f t="shared" ref="F6:F23" si="1">E6-D6</f>
        <v>0.64094699999986915</v>
      </c>
    </row>
    <row r="7" spans="1:7" ht="42.75" customHeight="1">
      <c r="A7" s="15" t="s">
        <v>14</v>
      </c>
      <c r="B7" s="37" t="s">
        <v>35</v>
      </c>
      <c r="C7" s="27">
        <v>360</v>
      </c>
      <c r="D7" s="13">
        <f t="shared" si="0"/>
        <v>512.23385199999996</v>
      </c>
      <c r="E7" s="33">
        <v>512.23</v>
      </c>
      <c r="F7" s="13">
        <f t="shared" si="1"/>
        <v>-3.8519999999380161E-3</v>
      </c>
    </row>
    <row r="8" spans="1:7" s="5" customFormat="1" ht="39" customHeight="1">
      <c r="A8" s="15" t="s">
        <v>17</v>
      </c>
      <c r="B8" s="37" t="s">
        <v>36</v>
      </c>
      <c r="C8" s="32">
        <v>2</v>
      </c>
      <c r="D8" s="13">
        <f t="shared" si="0"/>
        <v>2.8457439999999998</v>
      </c>
      <c r="E8" s="33">
        <v>2.85</v>
      </c>
      <c r="F8" s="13">
        <f t="shared" si="1"/>
        <v>4.2560000000002596E-3</v>
      </c>
    </row>
    <row r="9" spans="1:7" s="5" customFormat="1" ht="40.5" customHeight="1">
      <c r="A9" s="15" t="s">
        <v>6</v>
      </c>
      <c r="B9" s="37" t="s">
        <v>37</v>
      </c>
      <c r="C9" s="33">
        <v>0.7</v>
      </c>
      <c r="D9" s="13">
        <f t="shared" si="0"/>
        <v>0.99600999999999995</v>
      </c>
      <c r="E9" s="33">
        <v>1</v>
      </c>
      <c r="F9" s="13">
        <f t="shared" si="1"/>
        <v>3.9900000000000491E-3</v>
      </c>
    </row>
    <row r="10" spans="1:7" s="5" customFormat="1" ht="43.5" customHeight="1">
      <c r="A10" s="15" t="s">
        <v>18</v>
      </c>
      <c r="B10" s="37" t="s">
        <v>38</v>
      </c>
      <c r="C10" s="35">
        <v>2</v>
      </c>
      <c r="D10" s="13">
        <f t="shared" si="0"/>
        <v>2.8457439999999998</v>
      </c>
      <c r="E10" s="16">
        <v>2.85</v>
      </c>
      <c r="F10" s="13">
        <f t="shared" si="1"/>
        <v>4.2560000000002596E-3</v>
      </c>
    </row>
    <row r="11" spans="1:7" s="5" customFormat="1" ht="40.5" customHeight="1">
      <c r="A11" s="15" t="s">
        <v>19</v>
      </c>
      <c r="B11" s="37" t="s">
        <v>39</v>
      </c>
      <c r="C11" s="35">
        <v>2</v>
      </c>
      <c r="D11" s="13">
        <f t="shared" si="0"/>
        <v>2.8457439999999998</v>
      </c>
      <c r="E11" s="16">
        <v>2.85</v>
      </c>
      <c r="F11" s="13">
        <f t="shared" si="1"/>
        <v>4.2560000000002596E-3</v>
      </c>
    </row>
    <row r="12" spans="1:7" s="5" customFormat="1" ht="40.5" customHeight="1">
      <c r="A12" s="15" t="s">
        <v>20</v>
      </c>
      <c r="B12" s="37" t="s">
        <v>40</v>
      </c>
      <c r="C12" s="35">
        <v>1</v>
      </c>
      <c r="D12" s="13">
        <f t="shared" si="0"/>
        <v>1.4228719999999999</v>
      </c>
      <c r="E12" s="16">
        <v>1.42</v>
      </c>
      <c r="F12" s="13">
        <f t="shared" si="1"/>
        <v>-2.8719999999999857E-3</v>
      </c>
    </row>
    <row r="13" spans="1:7" s="5" customFormat="1" ht="40.5" customHeight="1">
      <c r="A13" s="15" t="s">
        <v>21</v>
      </c>
      <c r="B13" s="37" t="s">
        <v>41</v>
      </c>
      <c r="C13" s="35">
        <v>0.2</v>
      </c>
      <c r="D13" s="13">
        <f t="shared" si="0"/>
        <v>0.28457399999999999</v>
      </c>
      <c r="E13" s="16">
        <v>0.28000000000000003</v>
      </c>
      <c r="F13" s="13">
        <f t="shared" si="1"/>
        <v>-4.573999999999967E-3</v>
      </c>
    </row>
    <row r="14" spans="1:7" s="5" customFormat="1" ht="40.5" customHeight="1">
      <c r="A14" s="15" t="s">
        <v>22</v>
      </c>
      <c r="B14" s="37" t="s">
        <v>42</v>
      </c>
      <c r="C14" s="16">
        <v>4.5</v>
      </c>
      <c r="D14" s="13">
        <f t="shared" si="0"/>
        <v>6.4029230000000004</v>
      </c>
      <c r="E14" s="35">
        <v>6.4</v>
      </c>
      <c r="F14" s="13">
        <f t="shared" si="1"/>
        <v>-2.9230000000000089E-3</v>
      </c>
    </row>
    <row r="15" spans="1:7" s="5" customFormat="1" ht="35.25" customHeight="1">
      <c r="A15" s="36" t="s">
        <v>25</v>
      </c>
      <c r="B15" s="37" t="s">
        <v>43</v>
      </c>
      <c r="C15" s="16">
        <v>2.5</v>
      </c>
      <c r="D15" s="13">
        <f t="shared" si="0"/>
        <v>3.5571799999999998</v>
      </c>
      <c r="E15" s="16">
        <v>3.56</v>
      </c>
      <c r="F15" s="13">
        <f t="shared" ref="F15" si="2">E15-D15</f>
        <v>2.8200000000002667E-3</v>
      </c>
    </row>
    <row r="16" spans="1:7" s="5" customFormat="1" ht="35.25" customHeight="1">
      <c r="A16" s="36" t="s">
        <v>26</v>
      </c>
      <c r="B16" s="37" t="s">
        <v>44</v>
      </c>
      <c r="C16" s="16">
        <v>5.2</v>
      </c>
      <c r="D16" s="13">
        <f t="shared" si="0"/>
        <v>7.3989330000000004</v>
      </c>
      <c r="E16" s="35">
        <v>7.4</v>
      </c>
      <c r="F16" s="13">
        <f t="shared" si="1"/>
        <v>1.0669999999999291E-3</v>
      </c>
    </row>
    <row r="17" spans="1:6" s="5" customFormat="1" ht="41.25" customHeight="1">
      <c r="A17" s="36" t="s">
        <v>27</v>
      </c>
      <c r="B17" s="37" t="s">
        <v>45</v>
      </c>
      <c r="C17" s="34">
        <v>8</v>
      </c>
      <c r="D17" s="13">
        <f t="shared" si="0"/>
        <v>11.382974000000001</v>
      </c>
      <c r="E17" s="16">
        <v>11.38</v>
      </c>
      <c r="F17" s="13">
        <f t="shared" si="1"/>
        <v>-2.9740000000000322E-3</v>
      </c>
    </row>
    <row r="18" spans="1:6" s="5" customFormat="1" ht="41.25" customHeight="1">
      <c r="A18" s="36" t="s">
        <v>28</v>
      </c>
      <c r="B18" s="37" t="s">
        <v>46</v>
      </c>
      <c r="C18" s="34">
        <v>2</v>
      </c>
      <c r="D18" s="13">
        <f t="shared" si="0"/>
        <v>2.8457439999999998</v>
      </c>
      <c r="E18" s="16">
        <v>2.85</v>
      </c>
      <c r="F18" s="13">
        <f t="shared" si="1"/>
        <v>4.2560000000002596E-3</v>
      </c>
    </row>
    <row r="19" spans="1:6" s="5" customFormat="1" ht="41.25" customHeight="1">
      <c r="A19" s="36" t="s">
        <v>29</v>
      </c>
      <c r="B19" s="37" t="s">
        <v>47</v>
      </c>
      <c r="C19" s="34">
        <v>34.9</v>
      </c>
      <c r="D19" s="13">
        <f t="shared" si="0"/>
        <v>49.658225999999999</v>
      </c>
      <c r="E19" s="16">
        <v>49.66</v>
      </c>
      <c r="F19" s="13">
        <f t="shared" si="1"/>
        <v>1.7739999999974998E-3</v>
      </c>
    </row>
    <row r="20" spans="1:6" s="5" customFormat="1" ht="41.25" customHeight="1">
      <c r="A20" s="36" t="s">
        <v>30</v>
      </c>
      <c r="B20" s="37" t="s">
        <v>52</v>
      </c>
      <c r="C20" s="34">
        <v>3</v>
      </c>
      <c r="D20" s="13">
        <f t="shared" si="0"/>
        <v>4.2686149999999996</v>
      </c>
      <c r="E20" s="16">
        <v>4.2699999999999996</v>
      </c>
      <c r="F20" s="13">
        <f t="shared" si="1"/>
        <v>1.3849999999999696E-3</v>
      </c>
    </row>
    <row r="21" spans="1:6" s="5" customFormat="1" ht="41.25" customHeight="1">
      <c r="A21" s="36" t="s">
        <v>31</v>
      </c>
      <c r="B21" s="37" t="s">
        <v>48</v>
      </c>
      <c r="C21" s="34">
        <v>4</v>
      </c>
      <c r="D21" s="13">
        <f t="shared" si="0"/>
        <v>5.6914870000000004</v>
      </c>
      <c r="E21" s="16">
        <v>5.69</v>
      </c>
      <c r="F21" s="13">
        <f t="shared" si="1"/>
        <v>-1.4870000000000161E-3</v>
      </c>
    </row>
    <row r="22" spans="1:6" s="5" customFormat="1" ht="41.25" customHeight="1">
      <c r="A22" s="36" t="s">
        <v>32</v>
      </c>
      <c r="B22" s="37" t="s">
        <v>49</v>
      </c>
      <c r="C22" s="34">
        <v>2</v>
      </c>
      <c r="D22" s="13">
        <f t="shared" si="0"/>
        <v>2.8457439999999998</v>
      </c>
      <c r="E22" s="16">
        <v>2.85</v>
      </c>
      <c r="F22" s="13">
        <f t="shared" si="1"/>
        <v>4.2560000000002596E-3</v>
      </c>
    </row>
    <row r="23" spans="1:6" s="5" customFormat="1" ht="41.25" customHeight="1">
      <c r="A23" s="36" t="s">
        <v>51</v>
      </c>
      <c r="B23" s="37" t="s">
        <v>50</v>
      </c>
      <c r="C23" s="16">
        <v>3.5</v>
      </c>
      <c r="D23" s="13">
        <f t="shared" si="0"/>
        <v>4.9800509999999996</v>
      </c>
      <c r="E23" s="16">
        <v>4.9800000000000004</v>
      </c>
      <c r="F23" s="13">
        <f t="shared" si="1"/>
        <v>-5.0999999999135071E-5</v>
      </c>
    </row>
    <row r="24" spans="1:6" s="5" customFormat="1" ht="15.75" customHeight="1">
      <c r="B24" s="18"/>
      <c r="C24" s="18"/>
      <c r="D24" s="19"/>
      <c r="E24" s="18"/>
      <c r="F24" s="19"/>
    </row>
    <row r="25" spans="1:6" s="5" customFormat="1" ht="9.75" customHeight="1">
      <c r="A25" s="24"/>
      <c r="B25" s="25"/>
      <c r="C25" s="25"/>
      <c r="D25" s="26"/>
      <c r="E25" s="44"/>
      <c r="F25" s="44"/>
    </row>
    <row r="26" spans="1:6" s="5" customFormat="1" ht="9" customHeight="1">
      <c r="A26" s="18"/>
      <c r="B26" s="18"/>
      <c r="C26" s="17"/>
      <c r="D26" s="18"/>
      <c r="E26" s="18"/>
      <c r="F26" s="18"/>
    </row>
    <row r="27" spans="1:6" s="5" customFormat="1" ht="9" customHeight="1"/>
    <row r="28" spans="1:6" s="5" customFormat="1" ht="57" customHeight="1">
      <c r="A28" s="20"/>
      <c r="B28" s="38" t="s">
        <v>34</v>
      </c>
      <c r="C28" s="38"/>
      <c r="D28" s="38"/>
      <c r="E28" s="38"/>
      <c r="F28" s="38"/>
    </row>
    <row r="29" spans="1:6" s="5" customFormat="1">
      <c r="A29" s="21"/>
      <c r="B29" s="45" t="s">
        <v>54</v>
      </c>
      <c r="C29"/>
      <c r="D29"/>
      <c r="E29" s="45" t="s">
        <v>55</v>
      </c>
    </row>
    <row r="30" spans="1:6" s="5" customFormat="1">
      <c r="A30" s="21"/>
      <c r="B30" s="45"/>
      <c r="C30"/>
      <c r="D30"/>
      <c r="E30" s="45"/>
    </row>
    <row r="31" spans="1:6" s="5" customFormat="1" ht="22.5">
      <c r="A31" s="22"/>
      <c r="B31" s="28" t="s">
        <v>53</v>
      </c>
      <c r="C31" s="23"/>
    </row>
    <row r="32" spans="1:6" ht="22.5">
      <c r="A32" s="22"/>
      <c r="B32" s="28" t="s">
        <v>15</v>
      </c>
      <c r="C32" s="5"/>
      <c r="D32" s="5"/>
      <c r="E32" s="5"/>
      <c r="F32" s="5"/>
    </row>
    <row r="33" spans="1:6" ht="22.5">
      <c r="A33" s="29"/>
      <c r="B33" s="30" t="s">
        <v>16</v>
      </c>
      <c r="C33" s="5"/>
      <c r="D33" s="5"/>
      <c r="E33" s="5"/>
      <c r="F33" s="5"/>
    </row>
    <row r="34" spans="1:6" ht="22.5">
      <c r="A34" s="22"/>
      <c r="C34" s="5"/>
      <c r="D34" s="5"/>
      <c r="E34" s="5"/>
      <c r="F34" s="5"/>
    </row>
  </sheetData>
  <mergeCells count="4">
    <mergeCell ref="B28:F28"/>
    <mergeCell ref="C2:F2"/>
    <mergeCell ref="A2:B2"/>
    <mergeCell ref="E25:F25"/>
  </mergeCells>
  <hyperlinks>
    <hyperlink ref="B33" r:id="rId1"/>
  </hyperlinks>
  <printOptions horizontalCentered="1"/>
  <pageMargins left="1.1811023622047245" right="0.78740157480314965" top="0.78740157480314965" bottom="0.78740157480314965" header="0" footer="0"/>
  <pageSetup paperSize="8" scale="60" orientation="landscape" r:id="rId2"/>
  <headerFooter>
    <oddFooter>&amp;L&amp;13IZManotpiel_110913_MK_994_AI_fin_euro.xlsx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NAietvertais pārrēķins</vt:lpstr>
      <vt:lpstr>Sheet1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2013-09-11T14:12:36Z</dcterms:modified>
</cp:coreProperties>
</file>