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4500" windowHeight="2190" tabRatio="629" activeTab="0"/>
  </bookViews>
  <sheets>
    <sheet name="Kopā" sheetId="1" r:id="rId1"/>
  </sheets>
  <definedNames/>
  <calcPr fullCalcOnLoad="1" fullPrecision="0"/>
</workbook>
</file>

<file path=xl/sharedStrings.xml><?xml version="1.0" encoding="utf-8"?>
<sst xmlns="http://schemas.openxmlformats.org/spreadsheetml/2006/main" count="25" uniqueCount="21">
  <si>
    <t>IZM budžets</t>
  </si>
  <si>
    <t>Interešu izglītības iestādes</t>
  </si>
  <si>
    <t>Mērķdotācijas pašvaldībām - pašvaldību izglītības iestādēm</t>
  </si>
  <si>
    <t>Speciālās izglītības iestādes, kas nav internātskolas</t>
  </si>
  <si>
    <t>Profesionālās izglītības iestādes</t>
  </si>
  <si>
    <t>Piecgadīgo un sešgadīgo bērnu apmācībā nodarbinātie pedagogi</t>
  </si>
  <si>
    <t>Speciālās pirmsskolas izglītības iestādes</t>
  </si>
  <si>
    <t>Speciālās internātskolas</t>
  </si>
  <si>
    <t>Izglītības iestāžu reģistrā reģistrētie attīstības un rehabilitācijas centri</t>
  </si>
  <si>
    <t>Profesionālās ievirzes sporta izglītības programmu pedagogi</t>
  </si>
  <si>
    <t xml:space="preserve">Sociālās korekcijas izglītības iestādes “Naukšēni”  </t>
  </si>
  <si>
    <t>Murjāņu sporta ģimnāzija</t>
  </si>
  <si>
    <t>Kopā mērķdotācijas pašvaldībām un IZM budžets</t>
  </si>
  <si>
    <r>
      <t xml:space="preserve">Finansējums, kas šobrīd nepieciešams (aprēķināts, apstiprināts) pedagogu darba samaksai                                  </t>
    </r>
    <r>
      <rPr>
        <u val="single"/>
        <sz val="11"/>
        <rFont val="Times New Roman"/>
        <family val="1"/>
      </rPr>
      <t>vienā mēnesī</t>
    </r>
  </si>
  <si>
    <r>
      <rPr>
        <b/>
        <u val="single"/>
        <sz val="11"/>
        <rFont val="Times New Roman"/>
        <family val="1"/>
      </rPr>
      <t>Papildu</t>
    </r>
    <r>
      <rPr>
        <sz val="11"/>
        <rFont val="Times New Roman"/>
        <family val="1"/>
      </rPr>
      <t xml:space="preserve"> nepieciešams</t>
    </r>
    <r>
      <rPr>
        <u val="single"/>
        <sz val="11"/>
        <rFont val="Times New Roman"/>
        <family val="1"/>
      </rPr>
      <t xml:space="preserve"> vienā mēnesī</t>
    </r>
  </si>
  <si>
    <r>
      <rPr>
        <b/>
        <u val="single"/>
        <sz val="11"/>
        <rFont val="Times New Roman"/>
        <family val="1"/>
      </rPr>
      <t>Papildu</t>
    </r>
    <r>
      <rPr>
        <sz val="11"/>
        <rFont val="Times New Roman"/>
        <family val="1"/>
      </rPr>
      <t xml:space="preserve"> nepieciešams </t>
    </r>
    <r>
      <rPr>
        <u val="single"/>
        <sz val="11"/>
        <rFont val="Times New Roman"/>
        <family val="1"/>
      </rPr>
      <t>čertos mēnešos</t>
    </r>
  </si>
  <si>
    <r>
      <rPr>
        <b/>
        <u val="single"/>
        <sz val="11"/>
        <rFont val="Times New Roman"/>
        <family val="1"/>
      </rPr>
      <t>Papildu</t>
    </r>
    <r>
      <rPr>
        <sz val="11"/>
        <rFont val="Times New Roman"/>
        <family val="1"/>
      </rPr>
      <t xml:space="preserve"> nepieciešams </t>
    </r>
    <r>
      <rPr>
        <u val="single"/>
        <sz val="11"/>
        <rFont val="Times New Roman"/>
        <family val="1"/>
      </rPr>
      <t>gadā</t>
    </r>
  </si>
  <si>
    <t>Finansējums vienā mēnesī, kas nepieciešams, ja samaksa ir
4 Ls
par stundu</t>
  </si>
  <si>
    <t>4 Ls
par stundu</t>
  </si>
  <si>
    <r>
      <t xml:space="preserve">Pāreja uz 30 stundu apmaksu
</t>
    </r>
    <r>
      <rPr>
        <i/>
        <sz val="13"/>
        <rFont val="Times New Roman"/>
        <family val="1"/>
      </rPr>
      <t>(apmaksa par stundu Ls 4 (480 Ls)</t>
    </r>
    <r>
      <rPr>
        <b/>
        <sz val="13"/>
        <rFont val="Times New Roman"/>
        <family val="1"/>
      </rPr>
      <t xml:space="preserve">,
</t>
    </r>
    <r>
      <rPr>
        <sz val="13"/>
        <rFont val="Times New Roman"/>
        <family val="1"/>
      </rPr>
      <t>izņemot pamata un vispārējās vidējās izglītības iestādes</t>
    </r>
  </si>
  <si>
    <t>10.pielikums</t>
  </si>
</sst>
</file>

<file path=xl/styles.xml><?xml version="1.0" encoding="utf-8"?>
<styleSheet xmlns="http://schemas.openxmlformats.org/spreadsheetml/2006/main">
  <numFmts count="7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#,##0.000"/>
    <numFmt numFmtId="169" formatCode="0.00000%"/>
    <numFmt numFmtId="170" formatCode="0.000000"/>
    <numFmt numFmtId="171" formatCode="0.00000"/>
    <numFmt numFmtId="172" formatCode="#,##0.0"/>
    <numFmt numFmtId="173" formatCode="0.0000%"/>
    <numFmt numFmtId="174" formatCode="0.000%"/>
    <numFmt numFmtId="175" formatCode="0.0%"/>
    <numFmt numFmtId="176" formatCode="0.000000%"/>
    <numFmt numFmtId="177" formatCode="0.0000000%"/>
    <numFmt numFmtId="178" formatCode="#,##0.0000"/>
    <numFmt numFmtId="179" formatCode="#,##0.00000"/>
    <numFmt numFmtId="180" formatCode="#,##0.000000"/>
    <numFmt numFmtId="181" formatCode="#,##0.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"/>
    <numFmt numFmtId="187" formatCode="0.0000"/>
    <numFmt numFmtId="188" formatCode="0.000"/>
    <numFmt numFmtId="189" formatCode="0.0"/>
    <numFmt numFmtId="190" formatCode="#,##0\ &quot;Ls&quot;;\-#,##0\ &quot;Ls&quot;"/>
    <numFmt numFmtId="191" formatCode="#,##0\ &quot;Ls&quot;;[Red]\-#,##0\ &quot;Ls&quot;"/>
    <numFmt numFmtId="192" formatCode="#,##0.00\ &quot;Ls&quot;;\-#,##0.00\ &quot;Ls&quot;"/>
    <numFmt numFmtId="193" formatCode="#,##0.00\ &quot;Ls&quot;;[Red]\-#,##0.00\ &quot;Ls&quot;"/>
    <numFmt numFmtId="194" formatCode="0.0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#,##0.000000000000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0.000"/>
    <numFmt numFmtId="211" formatCode="#\ ###\ ##0"/>
    <numFmt numFmtId="212" formatCode="&quot;Ls&quot;\ #,##0"/>
    <numFmt numFmtId="213" formatCode="&quot;Ls&quot;\ #,##0.0"/>
    <numFmt numFmtId="214" formatCode="&quot;Ls&quot;\ #,##0.00"/>
    <numFmt numFmtId="215" formatCode="0.000E+00"/>
    <numFmt numFmtId="216" formatCode="0.0E+00"/>
    <numFmt numFmtId="217" formatCode="0.0000E+00"/>
    <numFmt numFmtId="218" formatCode="0.00000E+00"/>
    <numFmt numFmtId="219" formatCode="0.000000E+00"/>
    <numFmt numFmtId="220" formatCode="0.0000000E+00"/>
    <numFmt numFmtId="221" formatCode="0.00000000E+00"/>
    <numFmt numFmtId="222" formatCode="0.000000000"/>
    <numFmt numFmtId="223" formatCode="0.0000000000"/>
    <numFmt numFmtId="224" formatCode="000000"/>
    <numFmt numFmtId="225" formatCode="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sz val="10"/>
      <name val="Arial Baltic"/>
      <family val="0"/>
    </font>
    <font>
      <b/>
      <u val="single"/>
      <sz val="11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 applyBorder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3" fontId="9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8" fillId="0" borderId="0" xfId="0" applyNumberFormat="1" applyFont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2" width="3.28125" style="1" customWidth="1"/>
    <col min="3" max="3" width="42.140625" style="1" customWidth="1"/>
    <col min="4" max="4" width="19.00390625" style="1" customWidth="1"/>
    <col min="5" max="8" width="14.140625" style="1" customWidth="1"/>
    <col min="9" max="10" width="9.140625" style="1" customWidth="1"/>
    <col min="11" max="11" width="10.140625" style="1" bestFit="1" customWidth="1"/>
    <col min="12" max="16384" width="9.140625" style="1" customWidth="1"/>
  </cols>
  <sheetData>
    <row r="1" ht="24" customHeight="1">
      <c r="H1" s="11" t="s">
        <v>20</v>
      </c>
    </row>
    <row r="2" spans="1:8" s="7" customFormat="1" ht="64.5" customHeight="1">
      <c r="A2" s="13" t="s">
        <v>19</v>
      </c>
      <c r="B2" s="13"/>
      <c r="C2" s="13"/>
      <c r="D2" s="13"/>
      <c r="E2" s="13"/>
      <c r="F2" s="13"/>
      <c r="G2" s="13"/>
      <c r="H2" s="13"/>
    </row>
    <row r="3" spans="1:8" ht="44.25" customHeight="1">
      <c r="A3" s="15"/>
      <c r="B3" s="15"/>
      <c r="C3" s="15"/>
      <c r="D3" s="14" t="s">
        <v>13</v>
      </c>
      <c r="E3" s="16" t="s">
        <v>17</v>
      </c>
      <c r="F3" s="10" t="s">
        <v>14</v>
      </c>
      <c r="G3" s="10" t="s">
        <v>15</v>
      </c>
      <c r="H3" s="10" t="s">
        <v>16</v>
      </c>
    </row>
    <row r="4" spans="1:8" ht="73.5" customHeight="1">
      <c r="A4" s="15"/>
      <c r="B4" s="15"/>
      <c r="C4" s="15"/>
      <c r="D4" s="14"/>
      <c r="E4" s="17"/>
      <c r="F4" s="8" t="s">
        <v>18</v>
      </c>
      <c r="G4" s="8" t="s">
        <v>18</v>
      </c>
      <c r="H4" s="8" t="s">
        <v>18</v>
      </c>
    </row>
    <row r="5" spans="1:16" ht="29.25" customHeight="1">
      <c r="A5" s="18" t="s">
        <v>12</v>
      </c>
      <c r="B5" s="18"/>
      <c r="C5" s="18"/>
      <c r="D5" s="4">
        <f>+D6+D14</f>
        <v>5635275</v>
      </c>
      <c r="E5" s="4">
        <f>+E6+E14</f>
        <v>8195665</v>
      </c>
      <c r="F5" s="4">
        <f>+F6+F14</f>
        <v>2560390</v>
      </c>
      <c r="G5" s="9">
        <f>+G6+G14</f>
        <v>10241560</v>
      </c>
      <c r="H5" s="9">
        <f>+H6+H14</f>
        <v>30724680</v>
      </c>
      <c r="I5" s="2"/>
      <c r="J5" s="2"/>
      <c r="K5" s="2"/>
      <c r="L5" s="2"/>
      <c r="M5" s="2"/>
      <c r="N5" s="2"/>
      <c r="O5" s="2"/>
      <c r="P5" s="2"/>
    </row>
    <row r="6" spans="1:16" ht="15">
      <c r="A6" s="19"/>
      <c r="B6" s="18" t="s">
        <v>2</v>
      </c>
      <c r="C6" s="18"/>
      <c r="D6" s="4">
        <f>SUM(D7:D13)</f>
        <v>3832534</v>
      </c>
      <c r="E6" s="4">
        <f>SUM(E7:E13)</f>
        <v>5325688</v>
      </c>
      <c r="F6" s="4">
        <f>SUM(F7:F13)</f>
        <v>1493154</v>
      </c>
      <c r="G6" s="4">
        <f>SUM(G7:G13)</f>
        <v>5972616</v>
      </c>
      <c r="H6" s="4">
        <f>SUM(H7:H13)</f>
        <v>17917848</v>
      </c>
      <c r="I6" s="2"/>
      <c r="J6" s="2"/>
      <c r="K6" s="2"/>
      <c r="L6" s="2"/>
      <c r="M6" s="2"/>
      <c r="N6" s="2"/>
      <c r="O6" s="2"/>
      <c r="P6" s="2"/>
    </row>
    <row r="7" spans="1:16" ht="30">
      <c r="A7" s="19"/>
      <c r="B7" s="14"/>
      <c r="C7" s="5" t="s">
        <v>3</v>
      </c>
      <c r="D7" s="6">
        <v>81057</v>
      </c>
      <c r="E7" s="6">
        <v>97269</v>
      </c>
      <c r="F7" s="6">
        <v>16212</v>
      </c>
      <c r="G7" s="6">
        <v>64848</v>
      </c>
      <c r="H7" s="6">
        <v>194544</v>
      </c>
      <c r="I7" s="2"/>
      <c r="J7" s="2"/>
      <c r="K7" s="2"/>
      <c r="L7" s="2"/>
      <c r="M7" s="2"/>
      <c r="N7" s="2"/>
      <c r="O7" s="2"/>
      <c r="P7" s="2"/>
    </row>
    <row r="8" spans="1:16" ht="15">
      <c r="A8" s="19"/>
      <c r="B8" s="14"/>
      <c r="C8" s="5" t="s">
        <v>4</v>
      </c>
      <c r="D8" s="6">
        <v>73255</v>
      </c>
      <c r="E8" s="6">
        <v>114734</v>
      </c>
      <c r="F8" s="6">
        <v>41479</v>
      </c>
      <c r="G8" s="6">
        <v>165916</v>
      </c>
      <c r="H8" s="6">
        <v>497748</v>
      </c>
      <c r="I8" s="2"/>
      <c r="J8" s="2"/>
      <c r="K8" s="2"/>
      <c r="L8" s="2"/>
      <c r="M8" s="2"/>
      <c r="N8" s="2"/>
      <c r="O8" s="2"/>
      <c r="P8" s="2"/>
    </row>
    <row r="9" spans="1:16" ht="15">
      <c r="A9" s="19"/>
      <c r="B9" s="14"/>
      <c r="C9" s="5" t="s">
        <v>1</v>
      </c>
      <c r="D9" s="6">
        <v>605420</v>
      </c>
      <c r="E9" s="6">
        <v>725970</v>
      </c>
      <c r="F9" s="6">
        <v>120550</v>
      </c>
      <c r="G9" s="6">
        <v>482200</v>
      </c>
      <c r="H9" s="6">
        <v>1446600</v>
      </c>
      <c r="I9" s="2"/>
      <c r="J9" s="2"/>
      <c r="K9" s="2"/>
      <c r="L9" s="2"/>
      <c r="M9" s="2"/>
      <c r="N9" s="2"/>
      <c r="O9" s="2"/>
      <c r="P9" s="2"/>
    </row>
    <row r="10" spans="1:16" ht="30">
      <c r="A10" s="19"/>
      <c r="B10" s="14"/>
      <c r="C10" s="5" t="s">
        <v>5</v>
      </c>
      <c r="D10" s="6">
        <v>1137684</v>
      </c>
      <c r="E10" s="6">
        <v>1941767</v>
      </c>
      <c r="F10" s="6">
        <v>804083</v>
      </c>
      <c r="G10" s="6">
        <v>3216332</v>
      </c>
      <c r="H10" s="6">
        <v>9648996</v>
      </c>
      <c r="I10" s="12"/>
      <c r="J10" s="12"/>
      <c r="K10" s="12"/>
      <c r="L10" s="2"/>
      <c r="M10" s="2"/>
      <c r="N10" s="2"/>
      <c r="O10" s="2"/>
      <c r="P10" s="2"/>
    </row>
    <row r="11" spans="1:16" ht="15">
      <c r="A11" s="19"/>
      <c r="B11" s="14"/>
      <c r="C11" s="5" t="s">
        <v>6</v>
      </c>
      <c r="D11" s="6">
        <v>469534</v>
      </c>
      <c r="E11" s="6">
        <v>655998</v>
      </c>
      <c r="F11" s="6">
        <v>186464</v>
      </c>
      <c r="G11" s="6">
        <v>745856</v>
      </c>
      <c r="H11" s="6">
        <v>2237568</v>
      </c>
      <c r="I11" s="2"/>
      <c r="J11" s="2"/>
      <c r="K11" s="2"/>
      <c r="L11" s="2"/>
      <c r="M11" s="2"/>
      <c r="N11" s="2"/>
      <c r="O11" s="2"/>
      <c r="P11" s="2"/>
    </row>
    <row r="12" spans="1:16" ht="15">
      <c r="A12" s="19"/>
      <c r="B12" s="14"/>
      <c r="C12" s="5" t="s">
        <v>7</v>
      </c>
      <c r="D12" s="6">
        <v>1357248</v>
      </c>
      <c r="E12" s="6">
        <v>1678558</v>
      </c>
      <c r="F12" s="6">
        <v>321310</v>
      </c>
      <c r="G12" s="6">
        <v>1285240</v>
      </c>
      <c r="H12" s="6">
        <v>3855720</v>
      </c>
      <c r="I12" s="2"/>
      <c r="J12" s="2"/>
      <c r="K12" s="2"/>
      <c r="L12" s="2"/>
      <c r="M12" s="2"/>
      <c r="N12" s="2"/>
      <c r="O12" s="2"/>
      <c r="P12" s="2"/>
    </row>
    <row r="13" spans="1:16" ht="30">
      <c r="A13" s="19"/>
      <c r="B13" s="14"/>
      <c r="C13" s="5" t="s">
        <v>8</v>
      </c>
      <c r="D13" s="6">
        <v>108336</v>
      </c>
      <c r="E13" s="6">
        <v>111392</v>
      </c>
      <c r="F13" s="6">
        <v>3056</v>
      </c>
      <c r="G13" s="6">
        <v>12224</v>
      </c>
      <c r="H13" s="6">
        <v>36672</v>
      </c>
      <c r="I13" s="2"/>
      <c r="J13" s="2"/>
      <c r="K13" s="2"/>
      <c r="L13" s="2"/>
      <c r="M13" s="2"/>
      <c r="N13" s="2"/>
      <c r="O13" s="2"/>
      <c r="P13" s="2"/>
    </row>
    <row r="14" spans="1:16" ht="24.75" customHeight="1">
      <c r="A14" s="19"/>
      <c r="B14" s="18" t="s">
        <v>0</v>
      </c>
      <c r="C14" s="18"/>
      <c r="D14" s="4">
        <f>SUM(D15:D19)</f>
        <v>1802741</v>
      </c>
      <c r="E14" s="4">
        <f>SUM(E15:E19)</f>
        <v>2869977</v>
      </c>
      <c r="F14" s="4">
        <f>SUM(F15:F19)</f>
        <v>1067236</v>
      </c>
      <c r="G14" s="4">
        <f>SUM(G15:G19)</f>
        <v>4268944</v>
      </c>
      <c r="H14" s="4">
        <f>SUM(H15:H19)</f>
        <v>12806832</v>
      </c>
      <c r="I14" s="2"/>
      <c r="J14" s="2"/>
      <c r="K14" s="2"/>
      <c r="L14" s="2"/>
      <c r="M14" s="2"/>
      <c r="N14" s="2"/>
      <c r="O14" s="2"/>
      <c r="P14" s="2"/>
    </row>
    <row r="15" spans="1:16" ht="30">
      <c r="A15" s="19"/>
      <c r="B15" s="14"/>
      <c r="C15" s="5" t="s">
        <v>5</v>
      </c>
      <c r="D15" s="6">
        <v>41566</v>
      </c>
      <c r="E15" s="6">
        <v>70955</v>
      </c>
      <c r="F15" s="6">
        <v>29389</v>
      </c>
      <c r="G15" s="6">
        <v>117556</v>
      </c>
      <c r="H15" s="6">
        <v>352668</v>
      </c>
      <c r="I15" s="2"/>
      <c r="J15" s="2"/>
      <c r="K15" s="2"/>
      <c r="L15" s="2"/>
      <c r="M15" s="2"/>
      <c r="N15" s="2"/>
      <c r="O15" s="2"/>
      <c r="P15" s="2"/>
    </row>
    <row r="16" spans="1:16" ht="30">
      <c r="A16" s="19"/>
      <c r="B16" s="14"/>
      <c r="C16" s="5" t="s">
        <v>9</v>
      </c>
      <c r="D16" s="6">
        <v>321844</v>
      </c>
      <c r="E16" s="6">
        <v>551734</v>
      </c>
      <c r="F16" s="6">
        <v>229890</v>
      </c>
      <c r="G16" s="6">
        <v>919560</v>
      </c>
      <c r="H16" s="6">
        <v>2758680</v>
      </c>
      <c r="I16" s="2"/>
      <c r="J16" s="2"/>
      <c r="K16" s="2"/>
      <c r="L16" s="2"/>
      <c r="M16" s="2"/>
      <c r="N16" s="2"/>
      <c r="O16" s="2"/>
      <c r="P16" s="2"/>
    </row>
    <row r="17" spans="1:16" ht="20.25" customHeight="1">
      <c r="A17" s="19"/>
      <c r="B17" s="14"/>
      <c r="C17" s="5" t="s">
        <v>10</v>
      </c>
      <c r="D17" s="6">
        <v>10915</v>
      </c>
      <c r="E17" s="6">
        <v>15422</v>
      </c>
      <c r="F17" s="6">
        <v>4507</v>
      </c>
      <c r="G17" s="6">
        <v>18028</v>
      </c>
      <c r="H17" s="6">
        <v>54084</v>
      </c>
      <c r="I17" s="2"/>
      <c r="J17" s="2"/>
      <c r="K17" s="2"/>
      <c r="L17" s="2"/>
      <c r="M17" s="2"/>
      <c r="N17" s="2"/>
      <c r="O17" s="2"/>
      <c r="P17" s="2"/>
    </row>
    <row r="18" spans="1:16" ht="15">
      <c r="A18" s="19"/>
      <c r="B18" s="14"/>
      <c r="C18" s="5" t="s">
        <v>11</v>
      </c>
      <c r="D18" s="6">
        <v>28551</v>
      </c>
      <c r="E18" s="6">
        <v>50173</v>
      </c>
      <c r="F18" s="6">
        <v>21622</v>
      </c>
      <c r="G18" s="6">
        <v>86488</v>
      </c>
      <c r="H18" s="6">
        <v>259464</v>
      </c>
      <c r="I18" s="2"/>
      <c r="J18" s="2"/>
      <c r="K18" s="2"/>
      <c r="L18" s="2"/>
      <c r="M18" s="2"/>
      <c r="N18" s="2"/>
      <c r="O18" s="2"/>
      <c r="P18" s="2"/>
    </row>
    <row r="19" spans="1:16" ht="15">
      <c r="A19" s="19"/>
      <c r="B19" s="14"/>
      <c r="C19" s="5" t="s">
        <v>4</v>
      </c>
      <c r="D19" s="6">
        <v>1399865</v>
      </c>
      <c r="E19" s="6">
        <v>2181693</v>
      </c>
      <c r="F19" s="6">
        <v>781828</v>
      </c>
      <c r="G19" s="6">
        <v>3127312</v>
      </c>
      <c r="H19" s="6">
        <v>9381936</v>
      </c>
      <c r="I19" s="2"/>
      <c r="J19" s="2"/>
      <c r="K19" s="2"/>
      <c r="L19" s="2"/>
      <c r="M19" s="2"/>
      <c r="N19" s="2"/>
      <c r="O19" s="2"/>
      <c r="P19" s="2"/>
    </row>
    <row r="20" spans="4:9" ht="12.75">
      <c r="D20" s="3"/>
      <c r="E20" s="3"/>
      <c r="F20" s="3"/>
      <c r="G20" s="3"/>
      <c r="H20" s="3"/>
      <c r="I20" s="3"/>
    </row>
    <row r="21" spans="5:9" ht="12.75">
      <c r="E21" s="3"/>
      <c r="F21" s="3"/>
      <c r="G21" s="3"/>
      <c r="H21" s="3"/>
      <c r="I21" s="3"/>
    </row>
    <row r="22" spans="5:9" ht="12.75">
      <c r="E22" s="3"/>
      <c r="F22" s="3"/>
      <c r="G22" s="3"/>
      <c r="H22" s="3"/>
      <c r="I22" s="3"/>
    </row>
    <row r="23" spans="5:7" ht="12.75">
      <c r="E23" s="3"/>
      <c r="F23" s="3"/>
      <c r="G23" s="3"/>
    </row>
  </sheetData>
  <sheetProtection/>
  <mergeCells count="10">
    <mergeCell ref="A2:H2"/>
    <mergeCell ref="D3:D4"/>
    <mergeCell ref="A3:C4"/>
    <mergeCell ref="E3:E4"/>
    <mergeCell ref="B7:B13"/>
    <mergeCell ref="B15:B19"/>
    <mergeCell ref="A5:C5"/>
    <mergeCell ref="B6:C6"/>
    <mergeCell ref="B14:C14"/>
    <mergeCell ref="A6:A19"/>
  </mergeCells>
  <printOptions horizontalCentered="1"/>
  <pageMargins left="0.15748031496062992" right="0.15748031496062992" top="0.3937007874015748" bottom="0.2362204724409449" header="0.31496062992125984" footer="0.15748031496062992"/>
  <pageSetup horizontalDpi="600" verticalDpi="600" orientation="landscape" paperSize="9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ipavlovica</cp:lastModifiedBy>
  <cp:lastPrinted>2013-05-21T12:10:36Z</cp:lastPrinted>
  <dcterms:created xsi:type="dcterms:W3CDTF">1997-10-07T07:09:55Z</dcterms:created>
  <dcterms:modified xsi:type="dcterms:W3CDTF">2013-05-24T10:46:39Z</dcterms:modified>
  <cp:category/>
  <cp:version/>
  <cp:contentType/>
  <cp:contentStatus/>
</cp:coreProperties>
</file>