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3275" windowHeight="10140" activeTab="0"/>
  </bookViews>
  <sheets>
    <sheet name="Tāme" sheetId="1" r:id="rId1"/>
  </sheets>
  <definedNames>
    <definedName name="_xlnm.Print_Titles" localSheetId="0">'Tāme'!$9:$10</definedName>
  </definedNames>
  <calcPr fullCalcOnLoad="1"/>
</workbook>
</file>

<file path=xl/sharedStrings.xml><?xml version="1.0" encoding="utf-8"?>
<sst xmlns="http://schemas.openxmlformats.org/spreadsheetml/2006/main" count="63" uniqueCount="63">
  <si>
    <t>Atlīdzība</t>
  </si>
  <si>
    <t>Informācijas sistēmas uzturēšana</t>
  </si>
  <si>
    <t>Informācijas sistēmas licenču nomas izdevumi</t>
  </si>
  <si>
    <t>Pārējie informācijas tehnoloģiju pakalpojumi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</si>
  <si>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</si>
  <si>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</si>
  <si>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</si>
  <si>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</si>
  <si>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</si>
  <si>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Pārējie remonta darbu un iestāžu uzturēšanas pakalpojumi</t>
  </si>
  <si>
    <t> Ēku, telpu īre un noma</t>
  </si>
  <si>
    <t> Transportlīdzekļu noma</t>
  </si>
  <si>
    <t> Zemes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</si>
  <si>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</si>
  <si>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</si>
  <si>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</si>
  <si>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</si>
  <si>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</si>
  <si>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</si>
  <si>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Zāles, ķimikālijas, laboratorijas preces</t>
  </si>
  <si>
    <t> Medicīnas instrumenti, laboratorijas dzīvnieki un to uzturēšana</t>
  </si>
  <si>
    <t> Kārtējā remonta un iestāžu uzturēšanas materiāli</t>
  </si>
  <si>
    <t> Mīkstais inventārs</t>
  </si>
  <si>
    <t> Virtuves inventārs, trauki un galda piederumi</t>
  </si>
  <si>
    <t> Ēdināšanas izdevumi</t>
  </si>
  <si>
    <t> Mācību līdzekļi un materiāli</t>
  </si>
  <si>
    <t> 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</si>
  <si>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</si>
  <si>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</si>
  <si>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Pārējie budžeta iestāžu pārskaitītie nodokļi un nodevas</t>
  </si>
  <si>
    <t> Izdevumi par ūdeni un kanalizāciju</t>
  </si>
  <si>
    <t> Izdevumi par elektroenerģiju</t>
  </si>
  <si>
    <t> Iestādes administratīvie izdevumi un ar iestādes darbības nodrošināšanu saistītie izdevumi</t>
  </si>
  <si>
    <t>Mācību, darba un dienesta komandējumi, dienesta, darba braucieni</t>
  </si>
  <si>
    <t> Izdevumi periodikas iegādei</t>
  </si>
  <si>
    <t>Ekonomiskās klasifikācijas kods</t>
  </si>
  <si>
    <t>Koda nosaukums</t>
  </si>
  <si>
    <t>1000-9000</t>
  </si>
  <si>
    <t xml:space="preserve">Izdevumi </t>
  </si>
  <si>
    <t>Atalgojums</t>
  </si>
  <si>
    <t>Darba devēja valsts sociālās apdrošināšanas obligātās iemaksas, sociāla rakstura pabalsti un kompensācijas</t>
  </si>
  <si>
    <t>Preces un pakalpojumi</t>
  </si>
  <si>
    <t>Komandējumi un dienesta braucieni</t>
  </si>
  <si>
    <t>Pasta, telefona un citi sakaru pakalpojumi</t>
  </si>
  <si>
    <t>Bezdarbnieku stipendijas</t>
  </si>
  <si>
    <t>Sociālie pabalsti</t>
  </si>
  <si>
    <t>Pamatkapitāla veidošana</t>
  </si>
  <si>
    <t>2013.gads kopā (Ls)</t>
  </si>
  <si>
    <t>5=3+4</t>
  </si>
  <si>
    <t>Summa no 2013.gada 1.janvāra  līdz 30.jūnijam (Ls)</t>
  </si>
  <si>
    <t>Summa no 2013.gada 1.jūlija  līdz 31.decembrim (Ls)</t>
  </si>
  <si>
    <t>2014.gads un turpmāk ik gadu kopā (Ls)</t>
  </si>
  <si>
    <t>Plānotie izdevumi no ieņēmumiem no maksas pakalpojumiem un citiem pašu ieņēmumiem 2013.gadā un turpmākajos gados</t>
  </si>
  <si>
    <t>sākotnējās ietekmes novērtējuma ziņojumam (anotācijai)</t>
  </si>
  <si>
    <t>15.pielikums</t>
  </si>
  <si>
    <t>Labklājības ministre</t>
  </si>
  <si>
    <t>I.Viņķele</t>
  </si>
  <si>
    <t xml:space="preserve"> I.Ķīse, 67021651</t>
  </si>
  <si>
    <t>Inese.Kise@lm.gov.lv,</t>
  </si>
  <si>
    <t>fakss 67021678</t>
  </si>
  <si>
    <t xml:space="preserve">Ministru kabineta noteikumu projekta "Noteikumi par Sociālās integrācijas  </t>
  </si>
  <si>
    <t xml:space="preserve">valstas aģentūras sniegto maksas pakalpojumu cenrādi" </t>
  </si>
  <si>
    <t>29.08.2013. 15:25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</si>
</sst>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&quot;-&quot;??\ _L_s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\ &quot;Ls&quot;_-;\-* #,##0\ &quot;Ls&quot;_-;_-* &quot;-&quot;\ &quot;Ls&quot;_-;_-@_-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Border="1" applyAlignment="1">
      <alignment horizontal="left"/>
    </xf>
    <xf numFmtId="0" fontId="6" fillId="0" borderId="0" xfId="56" applyFont="1" applyAlignment="1">
      <alignment/>
      <protection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2" fontId="2" fillId="0" borderId="10" xfId="0" applyNumberFormat="1" applyFont="1" applyBorder="1" applyAlignment="1">
      <alignment horizontal="center" vertical="top"/>
    </xf>
    <xf numFmtId="0" fontId="46" fillId="0" borderId="10" xfId="0" applyFont="1" applyBorder="1" applyAlignment="1">
      <alignment horizontal="right" vertical="top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47" fillId="0" borderId="10" xfId="0" applyFont="1" applyBorder="1" applyAlignment="1">
      <alignment horizontal="right" vertical="top"/>
    </xf>
    <xf numFmtId="0" fontId="47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2" fontId="46" fillId="0" borderId="10" xfId="0" applyNumberFormat="1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8" fillId="0" borderId="0" xfId="52" applyFont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view="pageLayout" workbookViewId="0" topLeftCell="A1">
      <selection activeCell="A64" sqref="A64:B64"/>
    </sheetView>
  </sheetViews>
  <sheetFormatPr defaultColWidth="9.140625" defaultRowHeight="12.75"/>
  <cols>
    <col min="1" max="1" width="15.7109375" style="6" customWidth="1"/>
    <col min="2" max="2" width="44.7109375" style="0" customWidth="1"/>
    <col min="3" max="3" width="14.8515625" style="0" customWidth="1"/>
    <col min="4" max="4" width="15.57421875" style="0" customWidth="1"/>
    <col min="5" max="5" width="12.140625" style="0" customWidth="1"/>
    <col min="6" max="6" width="15.28125" style="0" customWidth="1"/>
  </cols>
  <sheetData>
    <row r="1" spans="1:10" ht="15.75">
      <c r="A1" s="36"/>
      <c r="B1" s="44" t="s">
        <v>54</v>
      </c>
      <c r="C1" s="44"/>
      <c r="D1" s="44"/>
      <c r="E1" s="44"/>
      <c r="F1" s="44"/>
      <c r="G1" s="35"/>
      <c r="H1" s="35"/>
      <c r="I1" s="35"/>
      <c r="J1" s="35"/>
    </row>
    <row r="2" spans="1:10" ht="15.75">
      <c r="A2" s="44" t="s">
        <v>60</v>
      </c>
      <c r="B2" s="44"/>
      <c r="C2" s="44"/>
      <c r="D2" s="44"/>
      <c r="E2" s="44"/>
      <c r="F2" s="44"/>
      <c r="G2" s="35"/>
      <c r="H2" s="35"/>
      <c r="I2" s="35"/>
      <c r="J2" s="35"/>
    </row>
    <row r="3" spans="1:10" ht="15.75">
      <c r="A3" s="44" t="s">
        <v>61</v>
      </c>
      <c r="B3" s="44"/>
      <c r="C3" s="44"/>
      <c r="D3" s="44"/>
      <c r="E3" s="44"/>
      <c r="F3" s="44"/>
      <c r="G3" s="35"/>
      <c r="H3" s="35"/>
      <c r="I3" s="35"/>
      <c r="J3" s="35"/>
    </row>
    <row r="4" spans="1:10" ht="15.75">
      <c r="A4" s="44" t="s">
        <v>53</v>
      </c>
      <c r="B4" s="44"/>
      <c r="C4" s="44"/>
      <c r="D4" s="44"/>
      <c r="E4" s="44"/>
      <c r="F4" s="44"/>
      <c r="G4" s="35"/>
      <c r="H4" s="35"/>
      <c r="I4" s="35"/>
      <c r="J4" s="35"/>
    </row>
    <row r="5" spans="1:10" ht="15.75">
      <c r="A5" s="36"/>
      <c r="B5" s="36"/>
      <c r="C5" s="36"/>
      <c r="D5" s="36"/>
      <c r="E5" s="36"/>
      <c r="F5" s="36"/>
      <c r="G5" s="35"/>
      <c r="H5" s="35"/>
      <c r="I5" s="35"/>
      <c r="J5" s="35"/>
    </row>
    <row r="6" spans="1:2" ht="15.75">
      <c r="A6" s="48"/>
      <c r="B6" s="48"/>
    </row>
    <row r="7" spans="1:6" ht="30.75" customHeight="1">
      <c r="A7" s="49" t="s">
        <v>52</v>
      </c>
      <c r="B7" s="49"/>
      <c r="C7" s="49"/>
      <c r="D7" s="49"/>
      <c r="E7" s="49"/>
      <c r="F7" s="49"/>
    </row>
    <row r="8" spans="1:3" ht="15.75" customHeight="1">
      <c r="A8" s="5"/>
      <c r="B8" s="47"/>
      <c r="C8" s="47"/>
    </row>
    <row r="9" spans="1:6" ht="78.75">
      <c r="A9" s="2" t="s">
        <v>35</v>
      </c>
      <c r="B9" s="2" t="s">
        <v>36</v>
      </c>
      <c r="C9" s="2" t="s">
        <v>49</v>
      </c>
      <c r="D9" s="2" t="s">
        <v>50</v>
      </c>
      <c r="E9" s="2" t="s">
        <v>47</v>
      </c>
      <c r="F9" s="2" t="s">
        <v>51</v>
      </c>
    </row>
    <row r="10" spans="1:6" ht="15.75">
      <c r="A10" s="2">
        <v>1</v>
      </c>
      <c r="B10" s="3">
        <v>2</v>
      </c>
      <c r="C10" s="2">
        <v>3</v>
      </c>
      <c r="D10" s="2">
        <v>4</v>
      </c>
      <c r="E10" s="2" t="s">
        <v>48</v>
      </c>
      <c r="F10" s="39">
        <v>6</v>
      </c>
    </row>
    <row r="11" spans="1:6" ht="15.75">
      <c r="A11" s="10" t="s">
        <v>37</v>
      </c>
      <c r="B11" s="11" t="s">
        <v>38</v>
      </c>
      <c r="C11" s="12">
        <f>C12+C17+C54+C57</f>
        <v>217400</v>
      </c>
      <c r="D11" s="12">
        <f>D12+D17+D54+D57</f>
        <v>501000</v>
      </c>
      <c r="E11" s="12">
        <f aca="true" t="shared" si="0" ref="E11:E57">C11+D11</f>
        <v>718400</v>
      </c>
      <c r="F11" s="12">
        <f>F12+F17+F54+F57</f>
        <v>718400.0000000001</v>
      </c>
    </row>
    <row r="12" spans="1:6" ht="15.75">
      <c r="A12" s="13">
        <v>1000</v>
      </c>
      <c r="B12" s="14" t="s">
        <v>0</v>
      </c>
      <c r="C12" s="15">
        <f>C13+C14</f>
        <v>110955.8</v>
      </c>
      <c r="D12" s="15">
        <f>D13+D14</f>
        <v>252746.05</v>
      </c>
      <c r="E12" s="15">
        <f t="shared" si="0"/>
        <v>363701.85</v>
      </c>
      <c r="F12" s="15">
        <f>F13+F14</f>
        <v>364709.75</v>
      </c>
    </row>
    <row r="13" spans="1:6" ht="15.75" customHeight="1">
      <c r="A13" s="16">
        <v>1100</v>
      </c>
      <c r="B13" s="17" t="s">
        <v>39</v>
      </c>
      <c r="C13" s="21">
        <v>88260.32</v>
      </c>
      <c r="D13" s="21">
        <v>203679.63</v>
      </c>
      <c r="E13" s="21">
        <f t="shared" si="0"/>
        <v>291939.95</v>
      </c>
      <c r="F13" s="21">
        <v>293907.45</v>
      </c>
    </row>
    <row r="14" spans="1:6" ht="45">
      <c r="A14" s="16">
        <v>1200</v>
      </c>
      <c r="B14" s="18" t="s">
        <v>40</v>
      </c>
      <c r="C14" s="21">
        <v>22695.48</v>
      </c>
      <c r="D14" s="21">
        <v>49066.42</v>
      </c>
      <c r="E14" s="21">
        <f t="shared" si="0"/>
        <v>71761.9</v>
      </c>
      <c r="F14" s="21">
        <v>70802.3</v>
      </c>
    </row>
    <row r="15" spans="1:6" ht="33" customHeight="1" hidden="1">
      <c r="A15" s="19"/>
      <c r="B15" s="20"/>
      <c r="C15" s="21"/>
      <c r="D15" s="21"/>
      <c r="E15" s="21">
        <f t="shared" si="0"/>
        <v>0</v>
      </c>
      <c r="F15" s="21"/>
    </row>
    <row r="16" spans="1:6" ht="33" customHeight="1" hidden="1">
      <c r="A16" s="19"/>
      <c r="B16" s="22"/>
      <c r="C16" s="21"/>
      <c r="D16" s="21"/>
      <c r="E16" s="21">
        <f t="shared" si="0"/>
        <v>0</v>
      </c>
      <c r="F16" s="21"/>
    </row>
    <row r="17" spans="1:6" ht="14.25">
      <c r="A17" s="23">
        <v>2000</v>
      </c>
      <c r="B17" s="24" t="s">
        <v>41</v>
      </c>
      <c r="C17" s="25">
        <f>SUM(C18:C53)</f>
        <v>92144.2</v>
      </c>
      <c r="D17" s="25">
        <f>SUM(D18:D53)</f>
        <v>207289.62</v>
      </c>
      <c r="E17" s="25">
        <f t="shared" si="0"/>
        <v>299433.82</v>
      </c>
      <c r="F17" s="25">
        <f>SUM(F18:F53)</f>
        <v>307802.9900000001</v>
      </c>
    </row>
    <row r="18" spans="1:6" ht="15">
      <c r="A18" s="16">
        <v>2100</v>
      </c>
      <c r="B18" s="18" t="s">
        <v>42</v>
      </c>
      <c r="C18" s="26">
        <v>0</v>
      </c>
      <c r="D18" s="26">
        <v>0</v>
      </c>
      <c r="E18" s="26">
        <f t="shared" si="0"/>
        <v>0</v>
      </c>
      <c r="F18" s="27">
        <v>0</v>
      </c>
    </row>
    <row r="19" spans="1:6" ht="15">
      <c r="A19" s="16">
        <v>2210</v>
      </c>
      <c r="B19" s="18" t="s">
        <v>43</v>
      </c>
      <c r="C19" s="28">
        <v>1267.9</v>
      </c>
      <c r="D19" s="29">
        <v>2698.55</v>
      </c>
      <c r="E19" s="29">
        <f t="shared" si="0"/>
        <v>3966.4500000000003</v>
      </c>
      <c r="F19" s="29">
        <v>2739.29</v>
      </c>
    </row>
    <row r="20" spans="1:6" ht="33" customHeight="1" hidden="1">
      <c r="A20" s="30">
        <v>2100</v>
      </c>
      <c r="B20" s="40" t="s">
        <v>33</v>
      </c>
      <c r="C20" s="26"/>
      <c r="D20" s="26"/>
      <c r="E20" s="26">
        <f t="shared" si="0"/>
        <v>0</v>
      </c>
      <c r="F20" s="26"/>
    </row>
    <row r="21" spans="1:6" ht="15">
      <c r="A21" s="30">
        <v>2222</v>
      </c>
      <c r="B21" s="31" t="s">
        <v>30</v>
      </c>
      <c r="C21" s="26">
        <v>5546.84</v>
      </c>
      <c r="D21" s="26">
        <v>13363.04</v>
      </c>
      <c r="E21" s="26">
        <f t="shared" si="0"/>
        <v>18909.88</v>
      </c>
      <c r="F21" s="26">
        <v>21488.57</v>
      </c>
    </row>
    <row r="22" spans="1:6" ht="15">
      <c r="A22" s="30">
        <v>2223</v>
      </c>
      <c r="B22" s="31" t="s">
        <v>31</v>
      </c>
      <c r="C22" s="26">
        <v>9877.73</v>
      </c>
      <c r="D22" s="26">
        <v>17812.19</v>
      </c>
      <c r="E22" s="26">
        <f t="shared" si="0"/>
        <v>27689.92</v>
      </c>
      <c r="F22" s="26">
        <v>27366.35</v>
      </c>
    </row>
    <row r="23" spans="1:6" ht="33" customHeight="1">
      <c r="A23" s="30">
        <v>2230</v>
      </c>
      <c r="B23" s="31" t="s">
        <v>32</v>
      </c>
      <c r="C23" s="26">
        <v>938.26</v>
      </c>
      <c r="D23" s="26">
        <v>2831.48</v>
      </c>
      <c r="E23" s="26">
        <f t="shared" si="0"/>
        <v>3769.74</v>
      </c>
      <c r="F23" s="26">
        <v>1793.41</v>
      </c>
    </row>
    <row r="24" spans="1:6" ht="15">
      <c r="A24" s="30">
        <v>2241</v>
      </c>
      <c r="B24" s="31" t="s">
        <v>4</v>
      </c>
      <c r="C24" s="26">
        <v>1266.33</v>
      </c>
      <c r="D24" s="26">
        <v>4229.07</v>
      </c>
      <c r="E24" s="26">
        <f t="shared" si="0"/>
        <v>5495.4</v>
      </c>
      <c r="F24" s="26">
        <v>5130.59</v>
      </c>
    </row>
    <row r="25" spans="1:6" ht="15">
      <c r="A25" s="30">
        <v>2242</v>
      </c>
      <c r="B25" s="31" t="s">
        <v>5</v>
      </c>
      <c r="C25" s="26">
        <v>284.32</v>
      </c>
      <c r="D25" s="26">
        <v>706.48</v>
      </c>
      <c r="E25" s="26">
        <f t="shared" si="0"/>
        <v>990.8</v>
      </c>
      <c r="F25" s="26">
        <v>1192.12</v>
      </c>
    </row>
    <row r="26" spans="1:6" ht="30">
      <c r="A26" s="30">
        <v>2243</v>
      </c>
      <c r="B26" s="31" t="s">
        <v>6</v>
      </c>
      <c r="C26" s="26">
        <v>1036.76</v>
      </c>
      <c r="D26" s="26">
        <v>3692.56</v>
      </c>
      <c r="E26" s="26">
        <f t="shared" si="0"/>
        <v>4729.32</v>
      </c>
      <c r="F26" s="26">
        <v>4965.88</v>
      </c>
    </row>
    <row r="27" spans="1:6" ht="15">
      <c r="A27" s="30">
        <v>2244</v>
      </c>
      <c r="B27" s="31" t="s">
        <v>7</v>
      </c>
      <c r="C27" s="26">
        <v>8955.73</v>
      </c>
      <c r="D27" s="26">
        <v>18785.91</v>
      </c>
      <c r="E27" s="26">
        <f t="shared" si="0"/>
        <v>27741.64</v>
      </c>
      <c r="F27" s="26">
        <v>28413.64</v>
      </c>
    </row>
    <row r="28" spans="1:6" ht="15">
      <c r="A28" s="30">
        <v>2247</v>
      </c>
      <c r="B28" s="32" t="s">
        <v>8</v>
      </c>
      <c r="C28" s="26">
        <v>231.48</v>
      </c>
      <c r="D28" s="26">
        <v>310.95</v>
      </c>
      <c r="E28" s="26">
        <f t="shared" si="0"/>
        <v>542.43</v>
      </c>
      <c r="F28" s="26">
        <v>170.32</v>
      </c>
    </row>
    <row r="29" spans="1:6" ht="30">
      <c r="A29" s="30">
        <v>2249</v>
      </c>
      <c r="B29" s="31" t="s">
        <v>9</v>
      </c>
      <c r="C29" s="26">
        <v>645.2</v>
      </c>
      <c r="D29" s="26">
        <v>5795.71</v>
      </c>
      <c r="E29" s="26">
        <f t="shared" si="0"/>
        <v>6440.91</v>
      </c>
      <c r="F29" s="26">
        <v>5630.07</v>
      </c>
    </row>
    <row r="30" spans="1:6" ht="15">
      <c r="A30" s="30">
        <v>2251</v>
      </c>
      <c r="B30" s="31" t="s">
        <v>1</v>
      </c>
      <c r="C30" s="26">
        <v>1280.24</v>
      </c>
      <c r="D30" s="26">
        <v>4359.8</v>
      </c>
      <c r="E30" s="26">
        <f t="shared" si="0"/>
        <v>5640.04</v>
      </c>
      <c r="F30" s="26">
        <v>5114.73</v>
      </c>
    </row>
    <row r="31" spans="1:6" ht="15">
      <c r="A31" s="30">
        <v>2252</v>
      </c>
      <c r="B31" s="31" t="s">
        <v>2</v>
      </c>
      <c r="C31" s="26">
        <v>0</v>
      </c>
      <c r="D31" s="26">
        <v>37.87</v>
      </c>
      <c r="E31" s="26">
        <f t="shared" si="0"/>
        <v>37.87</v>
      </c>
      <c r="F31" s="26">
        <v>44.73</v>
      </c>
    </row>
    <row r="32" spans="1:6" ht="15">
      <c r="A32" s="30">
        <v>2259</v>
      </c>
      <c r="B32" s="31" t="s">
        <v>3</v>
      </c>
      <c r="C32" s="26">
        <v>0</v>
      </c>
      <c r="D32" s="26">
        <v>10.98</v>
      </c>
      <c r="E32" s="26">
        <f t="shared" si="0"/>
        <v>10.98</v>
      </c>
      <c r="F32" s="26">
        <v>13.96</v>
      </c>
    </row>
    <row r="33" spans="1:6" ht="15">
      <c r="A33" s="30">
        <v>2261</v>
      </c>
      <c r="B33" s="31" t="s">
        <v>10</v>
      </c>
      <c r="C33" s="26">
        <v>466.67</v>
      </c>
      <c r="D33" s="26">
        <v>690.53</v>
      </c>
      <c r="E33" s="26">
        <f t="shared" si="0"/>
        <v>1157.2</v>
      </c>
      <c r="F33" s="26">
        <v>836.38</v>
      </c>
    </row>
    <row r="34" spans="1:6" ht="15">
      <c r="A34" s="30">
        <v>2262</v>
      </c>
      <c r="B34" s="31" t="s">
        <v>11</v>
      </c>
      <c r="C34" s="26">
        <v>91.04</v>
      </c>
      <c r="D34" s="26">
        <v>1138.63</v>
      </c>
      <c r="E34" s="26">
        <f t="shared" si="0"/>
        <v>1229.67</v>
      </c>
      <c r="F34" s="26">
        <v>997.18</v>
      </c>
    </row>
    <row r="35" spans="1:6" ht="15">
      <c r="A35" s="30">
        <v>2263</v>
      </c>
      <c r="B35" s="31" t="s">
        <v>12</v>
      </c>
      <c r="C35" s="26">
        <v>2079.81</v>
      </c>
      <c r="D35" s="26">
        <v>4332.38</v>
      </c>
      <c r="E35" s="26">
        <f t="shared" si="0"/>
        <v>6412.1900000000005</v>
      </c>
      <c r="F35" s="26">
        <v>6012.62</v>
      </c>
    </row>
    <row r="36" spans="1:6" ht="15">
      <c r="A36" s="30">
        <v>2264</v>
      </c>
      <c r="B36" s="31" t="s">
        <v>13</v>
      </c>
      <c r="C36" s="26">
        <v>10.97</v>
      </c>
      <c r="D36" s="26">
        <v>19.82</v>
      </c>
      <c r="E36" s="26">
        <f t="shared" si="0"/>
        <v>30.79</v>
      </c>
      <c r="F36" s="26">
        <v>29.9</v>
      </c>
    </row>
    <row r="37" spans="1:6" ht="15">
      <c r="A37" s="30">
        <v>2279</v>
      </c>
      <c r="B37" s="31" t="s">
        <v>14</v>
      </c>
      <c r="C37" s="26">
        <v>1876.47</v>
      </c>
      <c r="D37" s="26">
        <v>5327.94</v>
      </c>
      <c r="E37" s="26">
        <f t="shared" si="0"/>
        <v>7204.41</v>
      </c>
      <c r="F37" s="26">
        <v>6243.85</v>
      </c>
    </row>
    <row r="38" spans="1:6" ht="15">
      <c r="A38" s="30">
        <v>2311</v>
      </c>
      <c r="B38" s="31" t="s">
        <v>15</v>
      </c>
      <c r="C38" s="26">
        <v>501.98</v>
      </c>
      <c r="D38" s="26">
        <v>1917.52</v>
      </c>
      <c r="E38" s="26">
        <f t="shared" si="0"/>
        <v>2419.5</v>
      </c>
      <c r="F38" s="26">
        <v>2425.91</v>
      </c>
    </row>
    <row r="39" spans="1:6" ht="15">
      <c r="A39" s="30">
        <v>2312</v>
      </c>
      <c r="B39" s="31" t="s">
        <v>16</v>
      </c>
      <c r="C39" s="26">
        <v>340</v>
      </c>
      <c r="D39" s="26">
        <v>946.27</v>
      </c>
      <c r="E39" s="26">
        <f t="shared" si="0"/>
        <v>1286.27</v>
      </c>
      <c r="F39" s="26">
        <v>1625.17</v>
      </c>
    </row>
    <row r="40" spans="1:6" ht="15">
      <c r="A40" s="30">
        <v>2321</v>
      </c>
      <c r="B40" s="31" t="s">
        <v>17</v>
      </c>
      <c r="C40" s="26">
        <v>20806.7</v>
      </c>
      <c r="D40" s="26">
        <v>31932.7</v>
      </c>
      <c r="E40" s="26">
        <f t="shared" si="0"/>
        <v>52739.4</v>
      </c>
      <c r="F40" s="26">
        <v>50693.54</v>
      </c>
    </row>
    <row r="41" spans="1:6" ht="15">
      <c r="A41" s="30">
        <v>2322</v>
      </c>
      <c r="B41" s="31" t="s">
        <v>18</v>
      </c>
      <c r="C41" s="26">
        <v>1425.43</v>
      </c>
      <c r="D41" s="26">
        <v>3530.06</v>
      </c>
      <c r="E41" s="26">
        <f t="shared" si="0"/>
        <v>4955.49</v>
      </c>
      <c r="F41" s="26">
        <v>4270.39</v>
      </c>
    </row>
    <row r="42" spans="1:6" ht="15">
      <c r="A42" s="30">
        <v>2341</v>
      </c>
      <c r="B42" s="31" t="s">
        <v>19</v>
      </c>
      <c r="C42" s="26">
        <v>795.83</v>
      </c>
      <c r="D42" s="26">
        <v>4270.47</v>
      </c>
      <c r="E42" s="26">
        <f t="shared" si="0"/>
        <v>5066.3</v>
      </c>
      <c r="F42" s="26">
        <v>5968.2</v>
      </c>
    </row>
    <row r="43" spans="1:6" ht="30">
      <c r="A43" s="30">
        <v>2344</v>
      </c>
      <c r="B43" s="31" t="s">
        <v>20</v>
      </c>
      <c r="C43" s="26">
        <v>0</v>
      </c>
      <c r="D43" s="26">
        <v>54.2</v>
      </c>
      <c r="E43" s="26">
        <f t="shared" si="0"/>
        <v>54.2</v>
      </c>
      <c r="F43" s="26">
        <v>60.8</v>
      </c>
    </row>
    <row r="44" spans="1:6" ht="15">
      <c r="A44" s="30">
        <v>2350</v>
      </c>
      <c r="B44" s="31" t="s">
        <v>21</v>
      </c>
      <c r="C44" s="26">
        <v>2077.66</v>
      </c>
      <c r="D44" s="26">
        <v>4079.78</v>
      </c>
      <c r="E44" s="26">
        <f t="shared" si="0"/>
        <v>6157.4400000000005</v>
      </c>
      <c r="F44" s="26">
        <v>6452.9</v>
      </c>
    </row>
    <row r="45" spans="1:6" ht="15">
      <c r="A45" s="30">
        <v>2361</v>
      </c>
      <c r="B45" s="31" t="s">
        <v>22</v>
      </c>
      <c r="C45" s="26">
        <v>441.89</v>
      </c>
      <c r="D45" s="26">
        <v>1693.38</v>
      </c>
      <c r="E45" s="26">
        <f t="shared" si="0"/>
        <v>2135.27</v>
      </c>
      <c r="F45" s="26">
        <v>2159.89</v>
      </c>
    </row>
    <row r="46" spans="1:6" ht="15">
      <c r="A46" s="30">
        <v>2362</v>
      </c>
      <c r="B46" s="31" t="s">
        <v>23</v>
      </c>
      <c r="C46" s="26">
        <v>120</v>
      </c>
      <c r="D46" s="26">
        <v>707.31</v>
      </c>
      <c r="E46" s="26">
        <f t="shared" si="0"/>
        <v>827.31</v>
      </c>
      <c r="F46" s="26">
        <v>652.54</v>
      </c>
    </row>
    <row r="47" spans="1:6" ht="15">
      <c r="A47" s="30">
        <v>2363</v>
      </c>
      <c r="B47" s="31" t="s">
        <v>24</v>
      </c>
      <c r="C47" s="26">
        <v>21619.51</v>
      </c>
      <c r="D47" s="26">
        <v>49583.99</v>
      </c>
      <c r="E47" s="26">
        <f t="shared" si="0"/>
        <v>71203.5</v>
      </c>
      <c r="F47" s="26">
        <v>77164.7</v>
      </c>
    </row>
    <row r="48" spans="1:6" ht="15">
      <c r="A48" s="30">
        <v>2370</v>
      </c>
      <c r="B48" s="31" t="s">
        <v>25</v>
      </c>
      <c r="C48" s="26">
        <v>98.91</v>
      </c>
      <c r="D48" s="26">
        <v>470.48</v>
      </c>
      <c r="E48" s="26">
        <f t="shared" si="0"/>
        <v>569.39</v>
      </c>
      <c r="F48" s="26">
        <v>566.55</v>
      </c>
    </row>
    <row r="49" spans="1:6" ht="15">
      <c r="A49" s="30">
        <v>2400</v>
      </c>
      <c r="B49" s="31" t="s">
        <v>34</v>
      </c>
      <c r="C49" s="26">
        <v>0</v>
      </c>
      <c r="D49" s="26">
        <v>374.4</v>
      </c>
      <c r="E49" s="26">
        <f t="shared" si="0"/>
        <v>374.4</v>
      </c>
      <c r="F49" s="26">
        <v>269.34</v>
      </c>
    </row>
    <row r="50" spans="1:6" ht="33" customHeight="1">
      <c r="A50" s="30">
        <v>2512</v>
      </c>
      <c r="B50" s="31" t="s">
        <v>26</v>
      </c>
      <c r="C50" s="26">
        <v>6250</v>
      </c>
      <c r="D50" s="26">
        <v>17224.86</v>
      </c>
      <c r="E50" s="26">
        <f t="shared" si="0"/>
        <v>23474.86</v>
      </c>
      <c r="F50" s="26">
        <v>31084.4</v>
      </c>
    </row>
    <row r="51" spans="1:6" ht="30">
      <c r="A51" s="30">
        <v>2513</v>
      </c>
      <c r="B51" s="31" t="s">
        <v>27</v>
      </c>
      <c r="C51" s="26">
        <v>1073.76</v>
      </c>
      <c r="D51" s="26">
        <v>3336.53</v>
      </c>
      <c r="E51" s="26">
        <f t="shared" si="0"/>
        <v>4410.29</v>
      </c>
      <c r="F51" s="26">
        <v>4455.37</v>
      </c>
    </row>
    <row r="52" spans="1:6" ht="15">
      <c r="A52" s="30">
        <v>2515</v>
      </c>
      <c r="B52" s="31" t="s">
        <v>28</v>
      </c>
      <c r="C52" s="26">
        <v>256.48</v>
      </c>
      <c r="D52" s="26">
        <v>192.76</v>
      </c>
      <c r="E52" s="26">
        <f t="shared" si="0"/>
        <v>449.24</v>
      </c>
      <c r="F52" s="26">
        <v>262.39</v>
      </c>
    </row>
    <row r="53" spans="1:6" ht="30">
      <c r="A53" s="30">
        <v>2519</v>
      </c>
      <c r="B53" s="31" t="s">
        <v>29</v>
      </c>
      <c r="C53" s="26">
        <v>480.3</v>
      </c>
      <c r="D53" s="26">
        <v>831.02</v>
      </c>
      <c r="E53" s="26">
        <f t="shared" si="0"/>
        <v>1311.32</v>
      </c>
      <c r="F53" s="26">
        <v>1507.31</v>
      </c>
    </row>
    <row r="54" spans="1:6" ht="14.25">
      <c r="A54" s="33">
        <v>6000</v>
      </c>
      <c r="B54" s="34" t="s">
        <v>45</v>
      </c>
      <c r="C54" s="25">
        <f>C56</f>
        <v>9500</v>
      </c>
      <c r="D54" s="25">
        <f>D56</f>
        <v>20600</v>
      </c>
      <c r="E54" s="25">
        <f t="shared" si="0"/>
        <v>30100</v>
      </c>
      <c r="F54" s="25">
        <f>F56</f>
        <v>25000</v>
      </c>
    </row>
    <row r="55" spans="1:6" ht="33" customHeight="1" hidden="1">
      <c r="A55" s="30">
        <v>6240</v>
      </c>
      <c r="B55" s="31"/>
      <c r="C55" s="26"/>
      <c r="D55" s="26"/>
      <c r="E55" s="26">
        <f t="shared" si="0"/>
        <v>0</v>
      </c>
      <c r="F55" s="26"/>
    </row>
    <row r="56" spans="1:6" ht="15">
      <c r="A56" s="30">
        <v>6290</v>
      </c>
      <c r="B56" s="31" t="s">
        <v>44</v>
      </c>
      <c r="C56" s="26">
        <v>9500</v>
      </c>
      <c r="D56" s="26">
        <v>20600</v>
      </c>
      <c r="E56" s="26">
        <f t="shared" si="0"/>
        <v>30100</v>
      </c>
      <c r="F56" s="26">
        <v>25000</v>
      </c>
    </row>
    <row r="57" spans="1:6" ht="14.25">
      <c r="A57" s="33">
        <v>5000</v>
      </c>
      <c r="B57" s="34" t="s">
        <v>46</v>
      </c>
      <c r="C57" s="25">
        <v>4800</v>
      </c>
      <c r="D57" s="25">
        <v>20364.33</v>
      </c>
      <c r="E57" s="25">
        <f t="shared" si="0"/>
        <v>25164.33</v>
      </c>
      <c r="F57" s="25">
        <v>20887.26</v>
      </c>
    </row>
    <row r="58" spans="1:3" ht="15.75">
      <c r="A58" s="1"/>
      <c r="B58" s="7"/>
      <c r="C58" s="4"/>
    </row>
    <row r="59" spans="1:3" ht="15.75">
      <c r="A59" s="1"/>
      <c r="B59" s="7"/>
      <c r="C59" s="4"/>
    </row>
    <row r="60" spans="1:3" ht="15.75">
      <c r="A60" s="9"/>
      <c r="B60" s="9"/>
      <c r="C60" s="8"/>
    </row>
    <row r="61" spans="1:6" ht="18.75">
      <c r="A61" s="45" t="s">
        <v>55</v>
      </c>
      <c r="B61" s="45"/>
      <c r="D61" s="43" t="s">
        <v>56</v>
      </c>
      <c r="E61" s="43"/>
      <c r="F61" s="43"/>
    </row>
    <row r="62" spans="1:2" ht="15.75" customHeight="1">
      <c r="A62" s="37"/>
      <c r="B62" s="37"/>
    </row>
    <row r="63" spans="1:2" ht="12.75">
      <c r="A63" s="37"/>
      <c r="B63" s="37"/>
    </row>
    <row r="64" spans="1:2" ht="12.75">
      <c r="A64" s="42" t="s">
        <v>62</v>
      </c>
      <c r="B64" s="42"/>
    </row>
    <row r="65" spans="1:2" ht="12.75">
      <c r="A65" s="37"/>
      <c r="B65" s="37"/>
    </row>
    <row r="66" spans="1:2" ht="12.75">
      <c r="A66" s="46" t="s">
        <v>57</v>
      </c>
      <c r="B66" s="46"/>
    </row>
    <row r="67" spans="1:3" ht="12.75">
      <c r="A67" s="41" t="s">
        <v>58</v>
      </c>
      <c r="B67" s="42"/>
      <c r="C67" s="38"/>
    </row>
    <row r="68" spans="1:2" ht="12.75">
      <c r="A68" s="42" t="s">
        <v>59</v>
      </c>
      <c r="B68" s="42"/>
    </row>
  </sheetData>
  <sheetProtection/>
  <mergeCells count="13">
    <mergeCell ref="A6:B6"/>
    <mergeCell ref="A7:F7"/>
    <mergeCell ref="B1:F1"/>
    <mergeCell ref="A67:B67"/>
    <mergeCell ref="A68:B68"/>
    <mergeCell ref="D61:F61"/>
    <mergeCell ref="A2:F2"/>
    <mergeCell ref="A3:F3"/>
    <mergeCell ref="A4:F4"/>
    <mergeCell ref="A61:B61"/>
    <mergeCell ref="A64:B64"/>
    <mergeCell ref="A66:B66"/>
    <mergeCell ref="B8:C8"/>
  </mergeCells>
  <hyperlinks>
    <hyperlink ref="A67" r:id="rId1" display="Inese.Kise@lm.gov.lv,"/>
  </hyperlinks>
  <printOptions/>
  <pageMargins left="0.7480314960629921" right="0.3958333333333333" top="0.7520833333333333" bottom="0.7679166666666667" header="0.5118110236220472" footer="0.5118110236220472"/>
  <pageSetup fitToHeight="0" fitToWidth="1" horizontalDpi="600" verticalDpi="600" orientation="portrait" paperSize="9" scale="78" r:id="rId2"/>
  <headerFooter differentFirst="1" alignWithMargins="0">
    <oddHeader>&amp;C&amp;P</oddHeader>
    <oddFooter>&amp;C&amp;"Times New Roman,Regular"&amp;11&amp;F; „Noteikumi par Sociālās integrācijas valsts aģentūras sniegto publisko maksas pakalpojumu cenrādi”</oddFooter>
    <firstFooter>&amp;C&amp;"Times New Roman,Regular"&amp;11&amp;F;  Noteikumi par Sociālās integrācijas valsts aģentūras sniegto maksas pakalpojumu cenrādi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Sociālās integrācijas valsts aģentūras sniegto publisko maksas pakalpojumu cenrādis</dc:title>
  <dc:subject>Pielikums anotācijai</dc:subject>
  <dc:creator>Installer;Līga Juste</dc:creator>
  <cp:keywords/>
  <dc:description>Inese Ķīse, 67021651, Inese.Kise@lm.gov.lv, fakss 67021678</dc:description>
  <cp:lastModifiedBy>Liga Juste</cp:lastModifiedBy>
  <cp:lastPrinted>2013-06-27T11:51:54Z</cp:lastPrinted>
  <dcterms:created xsi:type="dcterms:W3CDTF">2008-09-26T08:09:16Z</dcterms:created>
  <dcterms:modified xsi:type="dcterms:W3CDTF">2013-08-29T12:25:52Z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