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07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Sheet1!$A$1:$O$40</definedName>
  </definedNames>
  <calcPr calcId="145621"/>
</workbook>
</file>

<file path=xl/calcChain.xml><?xml version="1.0" encoding="utf-8"?>
<calcChain xmlns="http://schemas.openxmlformats.org/spreadsheetml/2006/main">
  <c r="L19" i="1" l="1"/>
  <c r="L20" i="1"/>
  <c r="L21" i="1"/>
  <c r="L22" i="1"/>
  <c r="L18" i="1"/>
  <c r="O23" i="1"/>
  <c r="K23" i="1"/>
  <c r="M23" i="1" l="1"/>
  <c r="G23" i="1"/>
  <c r="F22" i="1"/>
  <c r="F21" i="1" l="1"/>
  <c r="F20" i="1"/>
</calcChain>
</file>

<file path=xl/sharedStrings.xml><?xml version="1.0" encoding="utf-8"?>
<sst xmlns="http://schemas.openxmlformats.org/spreadsheetml/2006/main" count="56" uniqueCount="53">
  <si>
    <t xml:space="preserve">Kods </t>
  </si>
  <si>
    <t>Autoceļa posma nosaukums</t>
  </si>
  <si>
    <t>Reģions</t>
  </si>
  <si>
    <t>Autoceļa posma dati</t>
  </si>
  <si>
    <t xml:space="preserve">no </t>
  </si>
  <si>
    <t>līdz</t>
  </si>
  <si>
    <t xml:space="preserve">kopā </t>
  </si>
  <si>
    <t>km</t>
  </si>
  <si>
    <t xml:space="preserve">km </t>
  </si>
  <si>
    <t>Vidzemes</t>
  </si>
  <si>
    <t>P62</t>
  </si>
  <si>
    <t>Atašiene - Ļūmāni</t>
  </si>
  <si>
    <t>2014.gads</t>
  </si>
  <si>
    <t>I</t>
  </si>
  <si>
    <t>II</t>
  </si>
  <si>
    <t>III</t>
  </si>
  <si>
    <t>IV</t>
  </si>
  <si>
    <t>P30</t>
  </si>
  <si>
    <t>Dzelzceļa pārvads - Taurene</t>
  </si>
  <si>
    <t>P85</t>
  </si>
  <si>
    <t xml:space="preserve">krustojums ar P88 - Enkurnieki </t>
  </si>
  <si>
    <t>Rīgas</t>
  </si>
  <si>
    <t>P73</t>
  </si>
  <si>
    <t xml:space="preserve">Valles pag. robeža - tilts pār Iecavu </t>
  </si>
  <si>
    <t>Zemgales</t>
  </si>
  <si>
    <t xml:space="preserve">Apzīmējumi: </t>
  </si>
  <si>
    <t>Projektēšana</t>
  </si>
  <si>
    <t>Būvdarbu iepirkums</t>
  </si>
  <si>
    <t>Būvniecība</t>
  </si>
  <si>
    <t>P104</t>
  </si>
  <si>
    <t>Auce - Vītiņi</t>
  </si>
  <si>
    <t>Būvdarbu izmaksas tūkst.eiro</t>
  </si>
  <si>
    <t>Ceturkšņi/tūkst.eiro</t>
  </si>
  <si>
    <t>tūkst.eiro</t>
  </si>
  <si>
    <t xml:space="preserve">2015. gads </t>
  </si>
  <si>
    <t>2016. gads</t>
  </si>
  <si>
    <t>3.pielikums</t>
  </si>
  <si>
    <t xml:space="preserve">Informatīvajam ziņojumam par Eiropas </t>
  </si>
  <si>
    <t xml:space="preserve">Savienības fondu darbības programmas </t>
  </si>
  <si>
    <t xml:space="preserve">„Izaugsme un nodarbinātība” 6.3.1.specifiskā </t>
  </si>
  <si>
    <t xml:space="preserve">atbalsta mērķa "Palielināt reģionālo mobilitāti </t>
  </si>
  <si>
    <t>uzlabojot valsts reģionālo autoceļu kvalitāti"</t>
  </si>
  <si>
    <t>ieviešanu</t>
  </si>
  <si>
    <t xml:space="preserve">Potenciālie 6.3.1.specifiskā atbalsta mērķa "Palielināt reģionālo mobilitāti </t>
  </si>
  <si>
    <t>uzlabojot valsts reģionālo autoceļu kvalitāti" 1.atlases kārtas projekti</t>
  </si>
  <si>
    <t>Satiksmes ministrs</t>
  </si>
  <si>
    <t>A.Matīss</t>
  </si>
  <si>
    <t>Valsts sekretārs</t>
  </si>
  <si>
    <t>K.Ozoliņš</t>
  </si>
  <si>
    <t xml:space="preserve">O.Stoļarova </t>
  </si>
  <si>
    <t>67028241, Olga.Stolarova@sam.gov.lv</t>
  </si>
  <si>
    <t>A.Strods</t>
  </si>
  <si>
    <t>67028038, Andis.Strods@sam.gov.lv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</si>
</sst>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8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theme="1"/>
      <name val="Arial"/>
      <family val="2"/>
      <charset val="186"/>
    </font>
    <font>
      <sz val="14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  <charset val="186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0" xfId="0" applyBorder="1" applyAlignment="1"/>
    <xf numFmtId="0" fontId="0" fillId="3" borderId="0" xfId="0" applyFill="1"/>
    <xf numFmtId="0" fontId="0" fillId="4" borderId="0" xfId="0" applyFill="1"/>
    <xf numFmtId="0" fontId="0" fillId="2" borderId="0" xfId="0" applyFill="1"/>
    <xf numFmtId="0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6" fillId="0" borderId="0" xfId="0" applyFont="1"/>
    <xf numFmtId="0" fontId="0" fillId="0" borderId="0" xfId="0" applyAlignment="1"/>
    <xf numFmtId="0" fontId="7" fillId="0" borderId="0" xfId="0" applyFont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/>
    <xf numFmtId="2" fontId="9" fillId="0" borderId="1" xfId="1" applyNumberFormat="1" applyFont="1" applyFill="1" applyBorder="1" applyAlignment="1">
      <alignment horizontal="right"/>
    </xf>
    <xf numFmtId="0" fontId="7" fillId="3" borderId="20" xfId="0" applyFont="1" applyFill="1" applyBorder="1"/>
    <xf numFmtId="0" fontId="7" fillId="3" borderId="2" xfId="0" applyFont="1" applyFill="1" applyBorder="1"/>
    <xf numFmtId="0" fontId="7" fillId="4" borderId="2" xfId="0" applyFont="1" applyFill="1" applyBorder="1"/>
    <xf numFmtId="2" fontId="9" fillId="0" borderId="1" xfId="1" applyNumberFormat="1" applyFont="1" applyFill="1" applyBorder="1" applyAlignment="1">
      <alignment horizontal="center"/>
    </xf>
    <xf numFmtId="0" fontId="7" fillId="4" borderId="9" xfId="0" applyFont="1" applyFill="1" applyBorder="1"/>
    <xf numFmtId="0" fontId="7" fillId="3" borderId="9" xfId="0" applyFont="1" applyFill="1" applyBorder="1"/>
    <xf numFmtId="0" fontId="11" fillId="4" borderId="1" xfId="0" applyFont="1" applyFill="1" applyBorder="1"/>
    <xf numFmtId="0" fontId="11" fillId="4" borderId="2" xfId="0" applyFont="1" applyFill="1" applyBorder="1"/>
    <xf numFmtId="0" fontId="7" fillId="4" borderId="17" xfId="0" applyFont="1" applyFill="1" applyBorder="1"/>
    <xf numFmtId="0" fontId="11" fillId="4" borderId="17" xfId="0" applyFont="1" applyFill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5" borderId="1" xfId="0" applyFont="1" applyFill="1" applyBorder="1"/>
    <xf numFmtId="0" fontId="11" fillId="5" borderId="17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12" fillId="5" borderId="21" xfId="0" applyFont="1" applyFill="1" applyBorder="1"/>
    <xf numFmtId="0" fontId="12" fillId="5" borderId="8" xfId="0" applyFont="1" applyFill="1" applyBorder="1"/>
    <xf numFmtId="0" fontId="12" fillId="5" borderId="15" xfId="0" applyFont="1" applyFill="1" applyBorder="1"/>
    <xf numFmtId="0" fontId="12" fillId="5" borderId="17" xfId="0" applyFont="1" applyFill="1" applyBorder="1"/>
    <xf numFmtId="0" fontId="12" fillId="0" borderId="0" xfId="0" applyFont="1" applyBorder="1"/>
    <xf numFmtId="0" fontId="12" fillId="0" borderId="8" xfId="0" applyFont="1" applyBorder="1"/>
    <xf numFmtId="0" fontId="8" fillId="0" borderId="8" xfId="1" applyFont="1" applyFill="1" applyBorder="1" applyAlignment="1">
      <alignment horizontal="right"/>
    </xf>
    <xf numFmtId="0" fontId="13" fillId="0" borderId="8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5" borderId="11" xfId="0" applyFont="1" applyFill="1" applyBorder="1"/>
    <xf numFmtId="0" fontId="12" fillId="5" borderId="23" xfId="0" applyFont="1" applyFill="1" applyBorder="1"/>
    <xf numFmtId="0" fontId="12" fillId="5" borderId="8" xfId="0" applyFont="1" applyFill="1" applyBorder="1"/>
    <xf numFmtId="0" fontId="12" fillId="5" borderId="22" xfId="0" applyFont="1" applyFill="1" applyBorder="1"/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2" fillId="5" borderId="24" xfId="0" applyFont="1" applyFill="1" applyBorder="1"/>
    <xf numFmtId="0" fontId="12" fillId="5" borderId="25" xfId="0" applyFont="1" applyFill="1" applyBorder="1"/>
    <xf numFmtId="0" fontId="14" fillId="0" borderId="0" xfId="0" applyFont="1" applyFill="1" applyAlignment="1"/>
    <xf numFmtId="1" fontId="15" fillId="0" borderId="0" xfId="0" applyNumberFormat="1" applyFont="1"/>
    <xf numFmtId="0" fontId="16" fillId="0" borderId="0" xfId="0" applyFont="1"/>
    <xf numFmtId="0" fontId="18" fillId="0" borderId="0" xfId="3" applyFont="1" applyFill="1" applyBorder="1" applyAlignment="1">
      <alignment horizontal="center" vertical="center" wrapText="1"/>
    </xf>
    <xf numFmtId="1" fontId="17" fillId="6" borderId="0" xfId="3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0" fillId="0" borderId="0" xfId="0" applyBorder="1"/>
    <xf numFmtId="0" fontId="16" fillId="0" borderId="0" xfId="0" applyFont="1" applyBorder="1"/>
  </cellXfs>
  <cellStyles count="4">
    <cellStyle name="Normal" xfId="0" builtinId="0"/>
    <cellStyle name="Normal 2" xfId="1"/>
    <cellStyle name="Normal_kopejie_km_izmaksas_regionalie_saskanotie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="60" zoomScaleNormal="96" workbookViewId="0">
      <selection activeCell="S31" sqref="S31"/>
    </sheetView>
  </sheetViews>
  <sheetFormatPr defaultRowHeight="15" x14ac:dyDescent="0.25"/>
  <cols>
    <col min="1" max="1" width="6" customWidth="1"/>
    <col min="2" max="2" width="35.85546875" customWidth="1"/>
    <col min="3" max="3" width="9.140625" customWidth="1"/>
    <col min="4" max="4" width="10.28515625" customWidth="1"/>
    <col min="5" max="5" width="11" customWidth="1"/>
    <col min="6" max="6" width="8.42578125" customWidth="1"/>
    <col min="7" max="7" width="10" customWidth="1"/>
    <col min="8" max="10" width="5.7109375" customWidth="1"/>
    <col min="11" max="11" width="8.28515625" customWidth="1"/>
    <col min="12" max="12" width="4.28515625" customWidth="1"/>
    <col min="13" max="13" width="9.42578125" customWidth="1"/>
    <col min="14" max="15" width="5.7109375" customWidth="1"/>
  </cols>
  <sheetData>
    <row r="1" spans="1:16" x14ac:dyDescent="0.25">
      <c r="J1" t="s">
        <v>36</v>
      </c>
    </row>
    <row r="2" spans="1:16" x14ac:dyDescent="0.25">
      <c r="J2" t="s">
        <v>37</v>
      </c>
    </row>
    <row r="3" spans="1:16" x14ac:dyDescent="0.25">
      <c r="J3" t="s">
        <v>38</v>
      </c>
    </row>
    <row r="4" spans="1:16" x14ac:dyDescent="0.25">
      <c r="J4" t="s">
        <v>39</v>
      </c>
    </row>
    <row r="5" spans="1:16" x14ac:dyDescent="0.25">
      <c r="J5" t="s">
        <v>40</v>
      </c>
    </row>
    <row r="6" spans="1:16" x14ac:dyDescent="0.25">
      <c r="J6" t="s">
        <v>41</v>
      </c>
    </row>
    <row r="7" spans="1:16" x14ac:dyDescent="0.25">
      <c r="J7" t="s">
        <v>42</v>
      </c>
    </row>
    <row r="9" spans="1:16" ht="23.25" x14ac:dyDescent="0.35">
      <c r="A9" s="48" t="s">
        <v>43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23.25" x14ac:dyDescent="0.35">
      <c r="A10" s="48" t="s">
        <v>44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.75" x14ac:dyDescent="0.25">
      <c r="A12" s="9"/>
      <c r="B12" s="9"/>
      <c r="C12" s="9"/>
      <c r="D12" s="9"/>
      <c r="E12" s="9"/>
      <c r="F12" s="9"/>
      <c r="G12" s="9"/>
      <c r="H12" s="64" t="s">
        <v>12</v>
      </c>
      <c r="I12" s="65"/>
      <c r="J12" s="65"/>
      <c r="K12" s="66"/>
      <c r="L12" s="67" t="s">
        <v>34</v>
      </c>
      <c r="M12" s="68"/>
      <c r="N12" s="71" t="s">
        <v>35</v>
      </c>
      <c r="O12" s="72"/>
      <c r="P12" s="9"/>
    </row>
    <row r="13" spans="1:16" ht="15.75" x14ac:dyDescent="0.25">
      <c r="A13" s="9"/>
      <c r="B13" s="9"/>
      <c r="C13" s="9"/>
      <c r="D13" s="9"/>
      <c r="E13" s="9"/>
      <c r="F13" s="9"/>
      <c r="G13" s="9"/>
      <c r="H13" s="61" t="s">
        <v>32</v>
      </c>
      <c r="I13" s="62"/>
      <c r="J13" s="62"/>
      <c r="K13" s="63"/>
      <c r="L13" s="69"/>
      <c r="M13" s="70"/>
      <c r="N13" s="73"/>
      <c r="O13" s="74"/>
      <c r="P13" s="9"/>
    </row>
    <row r="14" spans="1:16" ht="16.5" thickBot="1" x14ac:dyDescent="0.3">
      <c r="A14" s="9"/>
      <c r="B14" s="9"/>
      <c r="C14" s="9"/>
      <c r="D14" s="9"/>
      <c r="E14" s="9"/>
      <c r="F14" s="9"/>
      <c r="G14" s="9"/>
      <c r="H14" s="10" t="s">
        <v>13</v>
      </c>
      <c r="I14" s="11" t="s">
        <v>14</v>
      </c>
      <c r="J14" s="11" t="s">
        <v>15</v>
      </c>
      <c r="K14" s="12" t="s">
        <v>16</v>
      </c>
      <c r="L14" s="45" t="s">
        <v>33</v>
      </c>
      <c r="M14" s="46"/>
      <c r="N14" s="46"/>
      <c r="O14" s="47"/>
      <c r="P14" s="9"/>
    </row>
    <row r="15" spans="1:16" ht="15" customHeight="1" x14ac:dyDescent="0.25">
      <c r="A15" s="56" t="s">
        <v>0</v>
      </c>
      <c r="B15" s="56" t="s">
        <v>1</v>
      </c>
      <c r="C15" s="57" t="s">
        <v>2</v>
      </c>
      <c r="D15" s="60" t="s">
        <v>3</v>
      </c>
      <c r="E15" s="60"/>
      <c r="F15" s="60"/>
      <c r="G15" s="53" t="s">
        <v>31</v>
      </c>
      <c r="H15" s="13"/>
      <c r="I15" s="14"/>
      <c r="J15" s="14"/>
      <c r="K15" s="15"/>
      <c r="L15" s="13"/>
      <c r="M15" s="14"/>
      <c r="N15" s="14"/>
      <c r="O15" s="15"/>
      <c r="P15" s="9"/>
    </row>
    <row r="16" spans="1:16" ht="15.75" x14ac:dyDescent="0.25">
      <c r="A16" s="56"/>
      <c r="B16" s="56"/>
      <c r="C16" s="58"/>
      <c r="D16" s="35" t="s">
        <v>4</v>
      </c>
      <c r="E16" s="35" t="s">
        <v>5</v>
      </c>
      <c r="F16" s="35" t="s">
        <v>6</v>
      </c>
      <c r="G16" s="54"/>
      <c r="H16" s="13"/>
      <c r="I16" s="14"/>
      <c r="J16" s="14"/>
      <c r="K16" s="15"/>
      <c r="L16" s="13"/>
      <c r="M16" s="14"/>
      <c r="N16" s="14"/>
      <c r="O16" s="15"/>
      <c r="P16" s="9"/>
    </row>
    <row r="17" spans="1:16" ht="22.5" customHeight="1" x14ac:dyDescent="0.25">
      <c r="A17" s="56"/>
      <c r="B17" s="56"/>
      <c r="C17" s="59"/>
      <c r="D17" s="35" t="s">
        <v>7</v>
      </c>
      <c r="E17" s="35" t="s">
        <v>8</v>
      </c>
      <c r="F17" s="35" t="s">
        <v>7</v>
      </c>
      <c r="G17" s="55"/>
      <c r="H17" s="13"/>
      <c r="I17" s="14"/>
      <c r="J17" s="14"/>
      <c r="K17" s="15"/>
      <c r="L17" s="13"/>
      <c r="M17" s="14"/>
      <c r="N17" s="14"/>
      <c r="O17" s="15"/>
      <c r="P17" s="9"/>
    </row>
    <row r="18" spans="1:16" ht="29.25" customHeight="1" x14ac:dyDescent="0.25">
      <c r="A18" s="16" t="s">
        <v>17</v>
      </c>
      <c r="B18" s="17" t="s">
        <v>18</v>
      </c>
      <c r="C18" s="17" t="s">
        <v>9</v>
      </c>
      <c r="D18" s="18">
        <v>24.6</v>
      </c>
      <c r="E18" s="18">
        <v>38</v>
      </c>
      <c r="F18" s="18">
        <v>13.399999999999999</v>
      </c>
      <c r="G18" s="42">
        <v>7940</v>
      </c>
      <c r="H18" s="19"/>
      <c r="I18" s="20"/>
      <c r="J18" s="21"/>
      <c r="K18" s="37">
        <v>2561</v>
      </c>
      <c r="L18" s="49">
        <f>G18-K18-N18</f>
        <v>5299</v>
      </c>
      <c r="M18" s="50"/>
      <c r="N18" s="51">
        <v>80</v>
      </c>
      <c r="O18" s="52"/>
      <c r="P18" s="9"/>
    </row>
    <row r="19" spans="1:16" ht="30.75" customHeight="1" x14ac:dyDescent="0.25">
      <c r="A19" s="16" t="s">
        <v>10</v>
      </c>
      <c r="B19" s="17" t="s">
        <v>11</v>
      </c>
      <c r="C19" s="17" t="s">
        <v>9</v>
      </c>
      <c r="D19" s="22">
        <v>104.2</v>
      </c>
      <c r="E19" s="22">
        <v>113.4</v>
      </c>
      <c r="F19" s="22">
        <v>9.2000000000000028</v>
      </c>
      <c r="G19" s="43">
        <v>7342</v>
      </c>
      <c r="H19" s="23"/>
      <c r="I19" s="36"/>
      <c r="J19" s="33"/>
      <c r="K19" s="38">
        <v>1423</v>
      </c>
      <c r="L19" s="49">
        <f>G19-K19-N19</f>
        <v>5845</v>
      </c>
      <c r="M19" s="50"/>
      <c r="N19" s="51">
        <v>74</v>
      </c>
      <c r="O19" s="52"/>
      <c r="P19" s="9"/>
    </row>
    <row r="20" spans="1:16" ht="31.5" customHeight="1" x14ac:dyDescent="0.25">
      <c r="A20" s="16" t="s">
        <v>19</v>
      </c>
      <c r="B20" s="17" t="s">
        <v>20</v>
      </c>
      <c r="C20" s="17" t="s">
        <v>21</v>
      </c>
      <c r="D20" s="22">
        <v>40.200000000000003</v>
      </c>
      <c r="E20" s="22">
        <v>48.8</v>
      </c>
      <c r="F20" s="22">
        <f>E20-D20</f>
        <v>8.5999999999999943</v>
      </c>
      <c r="G20" s="43">
        <v>6225</v>
      </c>
      <c r="H20" s="24"/>
      <c r="I20" s="25"/>
      <c r="J20" s="25"/>
      <c r="K20" s="39">
        <v>1138</v>
      </c>
      <c r="L20" s="49">
        <f>G20-K20-N20</f>
        <v>5024</v>
      </c>
      <c r="M20" s="50"/>
      <c r="N20" s="51">
        <v>63</v>
      </c>
      <c r="O20" s="52"/>
      <c r="P20" s="9"/>
    </row>
    <row r="21" spans="1:16" ht="29.25" customHeight="1" x14ac:dyDescent="0.25">
      <c r="A21" s="16" t="s">
        <v>22</v>
      </c>
      <c r="B21" s="17" t="s">
        <v>23</v>
      </c>
      <c r="C21" s="17" t="s">
        <v>24</v>
      </c>
      <c r="D21" s="22">
        <v>7.3</v>
      </c>
      <c r="E21" s="22">
        <v>20.89</v>
      </c>
      <c r="F21" s="22">
        <f>E21-D21</f>
        <v>13.59</v>
      </c>
      <c r="G21" s="43">
        <v>9853</v>
      </c>
      <c r="H21" s="19"/>
      <c r="I21" s="26"/>
      <c r="J21" s="26"/>
      <c r="K21" s="37">
        <v>1423</v>
      </c>
      <c r="L21" s="49">
        <f>G21-K21-N21</f>
        <v>8332</v>
      </c>
      <c r="M21" s="50"/>
      <c r="N21" s="51">
        <v>98</v>
      </c>
      <c r="O21" s="52"/>
      <c r="P21" s="9"/>
    </row>
    <row r="22" spans="1:16" ht="30" customHeight="1" thickBot="1" x14ac:dyDescent="0.3">
      <c r="A22" s="16" t="s">
        <v>29</v>
      </c>
      <c r="B22" s="17" t="s">
        <v>30</v>
      </c>
      <c r="C22" s="17" t="s">
        <v>24</v>
      </c>
      <c r="D22" s="22">
        <v>63.39</v>
      </c>
      <c r="E22" s="22">
        <v>65.22</v>
      </c>
      <c r="F22" s="22">
        <f t="shared" ref="F22" si="0">E22-D22</f>
        <v>1.8299999999999983</v>
      </c>
      <c r="G22" s="44">
        <v>1433</v>
      </c>
      <c r="H22" s="27"/>
      <c r="I22" s="28"/>
      <c r="J22" s="34"/>
      <c r="K22" s="40">
        <v>569</v>
      </c>
      <c r="L22" s="49">
        <f>G22-K22-N22</f>
        <v>850</v>
      </c>
      <c r="M22" s="50"/>
      <c r="N22" s="75">
        <v>14</v>
      </c>
      <c r="O22" s="76"/>
      <c r="P22" s="9"/>
    </row>
    <row r="23" spans="1:16" ht="27" customHeight="1" x14ac:dyDescent="0.25">
      <c r="A23" s="9"/>
      <c r="B23" s="9"/>
      <c r="C23" s="9"/>
      <c r="D23" s="9"/>
      <c r="E23" s="9"/>
      <c r="F23" s="9"/>
      <c r="G23" s="29">
        <f>SUM(G18:G22)</f>
        <v>32793</v>
      </c>
      <c r="H23" s="30"/>
      <c r="I23" s="30"/>
      <c r="J23" s="30"/>
      <c r="K23" s="41">
        <f>SUM(K18:K22)</f>
        <v>7114</v>
      </c>
      <c r="L23" s="41"/>
      <c r="M23" s="41">
        <f>SUM(L18:M22)</f>
        <v>25350</v>
      </c>
      <c r="N23" s="41"/>
      <c r="O23" s="41">
        <f>SUM(N18:O22)</f>
        <v>329</v>
      </c>
      <c r="P23" s="9"/>
    </row>
    <row r="24" spans="1:16" ht="15.75" x14ac:dyDescent="0.25">
      <c r="A24" s="9"/>
      <c r="B24" s="9"/>
      <c r="C24" s="9"/>
      <c r="D24" s="9"/>
      <c r="E24" s="9"/>
      <c r="F24" s="9"/>
      <c r="G24" s="9"/>
      <c r="H24" s="31"/>
      <c r="I24" s="31"/>
      <c r="J24" s="31"/>
      <c r="K24" s="31"/>
      <c r="L24" s="32"/>
      <c r="M24" s="32"/>
      <c r="N24" s="32"/>
      <c r="O24" s="32"/>
      <c r="P24" s="9"/>
    </row>
    <row r="25" spans="1:16" ht="18.75" x14ac:dyDescent="0.3">
      <c r="B25" s="7"/>
      <c r="H25" s="6"/>
      <c r="I25" s="6"/>
      <c r="J25" s="6"/>
      <c r="K25" s="6"/>
      <c r="L25" s="1"/>
      <c r="M25" s="1"/>
      <c r="N25" s="1"/>
      <c r="O25" s="1"/>
    </row>
    <row r="26" spans="1:16" x14ac:dyDescent="0.25">
      <c r="H26" s="6"/>
      <c r="I26" s="6"/>
      <c r="J26" s="6"/>
      <c r="K26" s="6"/>
      <c r="L26" s="1"/>
      <c r="M26" s="1"/>
      <c r="N26" s="1"/>
      <c r="O26" s="1"/>
    </row>
    <row r="27" spans="1:16" ht="15.75" customHeight="1" x14ac:dyDescent="0.25">
      <c r="B27" s="5" t="s">
        <v>25</v>
      </c>
      <c r="C27" s="2"/>
      <c r="D27" t="s">
        <v>26</v>
      </c>
      <c r="G27" s="8"/>
    </row>
    <row r="28" spans="1:16" x14ac:dyDescent="0.25">
      <c r="C28" s="3"/>
      <c r="D28" t="s">
        <v>27</v>
      </c>
      <c r="G28" s="8"/>
    </row>
    <row r="29" spans="1:16" x14ac:dyDescent="0.25">
      <c r="C29" s="4"/>
      <c r="D29" t="s">
        <v>28</v>
      </c>
      <c r="G29" s="8"/>
    </row>
    <row r="30" spans="1:16" x14ac:dyDescent="0.25">
      <c r="G30" s="8"/>
    </row>
    <row r="31" spans="1:16" ht="18.75" x14ac:dyDescent="0.3">
      <c r="B31" s="77" t="s">
        <v>45</v>
      </c>
      <c r="F31" s="78"/>
      <c r="G31" s="78"/>
      <c r="J31" s="77" t="s">
        <v>46</v>
      </c>
    </row>
    <row r="32" spans="1:16" x14ac:dyDescent="0.25">
      <c r="F32" s="78"/>
      <c r="G32" s="78"/>
    </row>
    <row r="33" spans="2:10" ht="18.75" x14ac:dyDescent="0.3">
      <c r="B33" s="77" t="s">
        <v>47</v>
      </c>
      <c r="F33" s="78"/>
      <c r="G33" s="78"/>
      <c r="J33" s="77" t="s">
        <v>48</v>
      </c>
    </row>
    <row r="34" spans="2:10" x14ac:dyDescent="0.25">
      <c r="F34" s="78"/>
      <c r="G34" s="78"/>
    </row>
    <row r="35" spans="2:10" x14ac:dyDescent="0.25">
      <c r="B35" s="80"/>
      <c r="C35" s="81"/>
      <c r="D35" s="81"/>
      <c r="E35" s="81"/>
      <c r="F35" s="81"/>
      <c r="G35" s="81"/>
    </row>
    <row r="36" spans="2:10" x14ac:dyDescent="0.25">
      <c r="B36" s="82" t="s">
        <v>49</v>
      </c>
      <c r="C36" s="83"/>
      <c r="D36" s="83"/>
      <c r="E36" s="83"/>
      <c r="F36" s="84"/>
      <c r="G36" s="84"/>
    </row>
    <row r="37" spans="2:10" x14ac:dyDescent="0.25">
      <c r="B37" s="82" t="s">
        <v>50</v>
      </c>
      <c r="F37" s="79"/>
      <c r="G37" s="79"/>
    </row>
    <row r="38" spans="2:10" x14ac:dyDescent="0.25">
      <c r="F38" s="79"/>
      <c r="G38" s="79"/>
    </row>
    <row r="39" spans="2:10" x14ac:dyDescent="0.25">
      <c r="B39" s="82" t="s">
        <v>51</v>
      </c>
      <c r="F39" s="79"/>
      <c r="G39" s="79"/>
    </row>
    <row r="40" spans="2:10" x14ac:dyDescent="0.25">
      <c r="B40" s="82" t="s">
        <v>52</v>
      </c>
      <c r="F40" s="79"/>
      <c r="G40" s="79"/>
    </row>
  </sheetData>
  <mergeCells count="22">
    <mergeCell ref="L22:M22"/>
    <mergeCell ref="N22:O22"/>
    <mergeCell ref="L18:M18"/>
    <mergeCell ref="L19:M19"/>
    <mergeCell ref="N19:O19"/>
    <mergeCell ref="N18:O18"/>
    <mergeCell ref="L20:M20"/>
    <mergeCell ref="N20:O20"/>
    <mergeCell ref="L14:O14"/>
    <mergeCell ref="A9:P9"/>
    <mergeCell ref="A10:P10"/>
    <mergeCell ref="L21:M21"/>
    <mergeCell ref="N21:O21"/>
    <mergeCell ref="G15:G17"/>
    <mergeCell ref="A15:A17"/>
    <mergeCell ref="B15:B17"/>
    <mergeCell ref="C15:C17"/>
    <mergeCell ref="D15:F15"/>
    <mergeCell ref="H13:K13"/>
    <mergeCell ref="H12:K12"/>
    <mergeCell ref="L12:M13"/>
    <mergeCell ref="N12:O13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  <headerFooter>
    <oddFooter>&amp;LSAMZinop3_140114_reg celi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</dc:title>
  <dc:creator>Olga Stoļarova</dc:creator>
  <cp:lastModifiedBy>Madara Inkina</cp:lastModifiedBy>
  <cp:lastPrinted>2014-01-14T09:32:05Z</cp:lastPrinted>
  <dcterms:created xsi:type="dcterms:W3CDTF">2013-10-11T11:05:11Z</dcterms:created>
  <dcterms:modified xsi:type="dcterms:W3CDTF">2014-01-14T09:34:40Z</dcterms:modified>
</cp:coreProperties>
</file>