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05" windowHeight="7770" activeTab="0"/>
  </bookViews>
  <sheets>
    <sheet name="NAietvertais pārrēķins" sheetId="1" r:id="rId1"/>
  </sheets>
  <definedNames>
    <definedName name="_xlnm.Print_Area" localSheetId="0">'NAietvertais pārrēķins'!$A$1:$F$27</definedName>
  </definedNames>
  <calcPr fullCalcOnLoad="1"/>
</workbook>
</file>

<file path=xl/sharedStrings.xml><?xml version="1.0" encoding="utf-8"?>
<sst xmlns="http://schemas.openxmlformats.org/spreadsheetml/2006/main" count="33" uniqueCount="29">
  <si>
    <t>Normatīvā akta nosaukums:</t>
  </si>
  <si>
    <t>1.</t>
  </si>
  <si>
    <t>(4)=(3)/0,702804</t>
  </si>
  <si>
    <t xml:space="preserve">(6)=(5)-(4) 
</t>
  </si>
  <si>
    <t>2.</t>
  </si>
  <si>
    <t>3.</t>
  </si>
  <si>
    <t>5.</t>
  </si>
  <si>
    <t>Normatīvā akta pants, daļa, punkts</t>
  </si>
  <si>
    <t>Nr. p.k.</t>
  </si>
  <si>
    <r>
      <t xml:space="preserve">Spēkā esošajā normatīvajā aktā paredzētā naudas summa latos </t>
    </r>
    <r>
      <rPr>
        <vertAlign val="superscript"/>
        <sz val="14"/>
        <color indexed="8"/>
        <rFont val="Times New Roman"/>
        <family val="1"/>
      </rPr>
      <t>1</t>
    </r>
  </si>
  <si>
    <r>
      <t>Matemātiskā noapaļošana uz euro</t>
    </r>
    <r>
      <rPr>
        <vertAlign val="superscript"/>
        <sz val="14"/>
        <color indexed="8"/>
        <rFont val="Times New Roman"/>
        <family val="1"/>
      </rPr>
      <t xml:space="preserve"> 2</t>
    </r>
    <r>
      <rPr>
        <sz val="14"/>
        <color indexed="8"/>
        <rFont val="Times New Roman"/>
        <family val="1"/>
      </rPr>
      <t xml:space="preserve">
(ar 6 cipariem aiz komata) </t>
    </r>
  </si>
  <si>
    <r>
      <t xml:space="preserve">Summa, kas paredzēta normatīvā akta projektā, euro </t>
    </r>
    <r>
      <rPr>
        <vertAlign val="superscript"/>
        <sz val="14"/>
        <color indexed="8"/>
        <rFont val="Times New Roman"/>
        <family val="1"/>
      </rPr>
      <t>3</t>
    </r>
  </si>
  <si>
    <r>
      <t xml:space="preserve"> Izmaiņas pret sākotnējā normatīvajā aktā norādīto summu, euro </t>
    </r>
    <r>
      <rPr>
        <vertAlign val="superscript"/>
        <sz val="14"/>
        <color indexed="8"/>
        <rFont val="Times New Roman"/>
        <family val="1"/>
      </rPr>
      <t>4</t>
    </r>
    <r>
      <rPr>
        <sz val="14"/>
        <color indexed="8"/>
        <rFont val="Times New Roman"/>
        <family val="1"/>
      </rPr>
      <t xml:space="preserve">
(ar 6 cipariem aiz komata) </t>
    </r>
  </si>
  <si>
    <t>Pielikums Ministru kabineta noteikumu projekta „Grozījumi Ministru kabineta 2006. gada 19. decembra noteikumos Nr. 1055 „Noteikumi par valsts nodevu par zemes dzīļu izmantošanas licenci, bieži sastopamo derīgo izrakteņu ieguves atļauju un atradnes pasi””  sākotnējās ietekmes novērtējuma ziņojumam (anotācijai)</t>
  </si>
  <si>
    <t>Noteikumi par valsts nodevu par zemes dzīļu izmantošanas licenci, bieži sastopamo derīgo izrakteņu ieguves atļauju un atradnes pasi</t>
  </si>
  <si>
    <t>Noteikumu 2.1. apakšpunkts</t>
  </si>
  <si>
    <t>Noteikumu 2.6. apakšpunkts</t>
  </si>
  <si>
    <t>Noteikumu 2.3., 2.10. apakšpunkts</t>
  </si>
  <si>
    <t>Noteikumu 2.4., 2.12. apakšpunkts</t>
  </si>
  <si>
    <t>Noteikumu 2.5., 2.13. apakšpunkts</t>
  </si>
  <si>
    <t>Noteikumu 2.8., 2.9., 3.1. apakšpunkts</t>
  </si>
  <si>
    <t xml:space="preserve">Noteikumu 3.3., 3.4. apakšpunkts </t>
  </si>
  <si>
    <t>Noteikumu 3.4. apakšpunkts</t>
  </si>
  <si>
    <t>4.</t>
  </si>
  <si>
    <t>6.</t>
  </si>
  <si>
    <t>7.</t>
  </si>
  <si>
    <t>8.</t>
  </si>
  <si>
    <t>9.</t>
  </si>
  <si>
    <t>Noteikumu 2.2., 2.7., 2.11., 3.2. apakšpunkts, 4. punkts</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</si>
</sst>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0"/>
  </numFmts>
  <fonts count="53">
    <font>
      <sz val="11"/>
      <color theme="1"/>
      <name val="Calibri"/>
      <family val="2"/>
    </font>
    <font>
      <sz val="11"/>
      <color indexed="8"/>
      <name val="Calibri"/>
      <family val="2"/>
    </font>
    <font>
      <sz val="10"/>
      <color indexed="8"/>
      <name val="Times New Roman"/>
      <family val="1"/>
    </font>
    <font>
      <sz val="14"/>
      <color indexed="8"/>
      <name val="Times New Roman"/>
      <family val="1"/>
    </font>
    <font>
      <vertAlign val="superscrip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1"/>
    </font>
    <font>
      <i/>
      <sz val="14"/>
      <color indexed="8"/>
      <name val="Times New Roman"/>
      <family val="1"/>
    </font>
    <font>
      <u val="single"/>
      <sz val="14"/>
      <color indexed="8"/>
      <name val="Times New Roman"/>
      <family val="1"/>
    </font>
    <font>
      <sz val="14"/>
      <color indexed="63"/>
      <name val="Times New Roman"/>
      <family val="1"/>
    </font>
    <font>
      <sz val="10"/>
      <color indexed="63"/>
      <name val="Arial"/>
      <family val="2"/>
    </font>
    <font>
      <b/>
      <sz val="14"/>
      <color indexed="8"/>
      <name val="Times New Roman"/>
      <family val="1"/>
    </font>
    <font>
      <b/>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sz val="14"/>
      <color theme="1"/>
      <name val="Times New Roman"/>
      <family val="1"/>
    </font>
    <font>
      <i/>
      <sz val="14"/>
      <color theme="1"/>
      <name val="Times New Roman"/>
      <family val="1"/>
    </font>
    <font>
      <u val="single"/>
      <sz val="14"/>
      <color theme="1"/>
      <name val="Times New Roman"/>
      <family val="1"/>
    </font>
    <font>
      <vertAlign val="superscript"/>
      <sz val="14"/>
      <color theme="1"/>
      <name val="Times New Roman"/>
      <family val="1"/>
    </font>
    <font>
      <sz val="14"/>
      <color rgb="FF414142"/>
      <name val="Times New Roman"/>
      <family val="1"/>
    </font>
    <font>
      <sz val="10"/>
      <color rgb="FF414142"/>
      <name val="Arial"/>
      <family val="2"/>
    </font>
    <font>
      <b/>
      <sz val="14"/>
      <color theme="1"/>
      <name val="Times New Roman"/>
      <family val="1"/>
    </font>
    <font>
      <b/>
      <i/>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599960029125213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Font="1" applyAlignment="1">
      <alignment/>
    </xf>
    <xf numFmtId="0" fontId="44" fillId="0" borderId="10" xfId="0" applyFont="1" applyBorder="1" applyAlignment="1">
      <alignment horizontal="center" vertical="center"/>
    </xf>
    <xf numFmtId="165" fontId="44" fillId="33" borderId="10" xfId="0" applyNumberFormat="1" applyFont="1" applyFill="1" applyBorder="1" applyAlignment="1">
      <alignment horizontal="left" vertical="center" wrapText="1"/>
    </xf>
    <xf numFmtId="0" fontId="44" fillId="33" borderId="10" xfId="0" applyFont="1" applyFill="1" applyBorder="1" applyAlignment="1">
      <alignment horizontal="center" vertical="center"/>
    </xf>
    <xf numFmtId="0" fontId="45" fillId="34" borderId="0" xfId="0" applyFont="1" applyFill="1" applyAlignment="1">
      <alignment/>
    </xf>
    <xf numFmtId="0" fontId="45" fillId="0" borderId="0" xfId="0" applyFont="1" applyAlignment="1">
      <alignment/>
    </xf>
    <xf numFmtId="0" fontId="45" fillId="35" borderId="10" xfId="0" applyFont="1" applyFill="1" applyBorder="1" applyAlignment="1">
      <alignment horizontal="center" vertical="center" wrapText="1"/>
    </xf>
    <xf numFmtId="0" fontId="46" fillId="0" borderId="0" xfId="0" applyFont="1" applyAlignment="1">
      <alignment horizontal="center" vertical="center"/>
    </xf>
    <xf numFmtId="0" fontId="45" fillId="34" borderId="10" xfId="0" applyFont="1" applyFill="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vertical="center" wrapText="1"/>
    </xf>
    <xf numFmtId="0" fontId="47" fillId="34" borderId="0" xfId="0" applyFont="1" applyFill="1" applyAlignment="1">
      <alignment vertical="top"/>
    </xf>
    <xf numFmtId="0" fontId="47" fillId="34" borderId="0" xfId="0" applyFont="1" applyFill="1" applyAlignment="1">
      <alignment/>
    </xf>
    <xf numFmtId="0" fontId="45" fillId="34" borderId="0" xfId="0" applyFont="1" applyFill="1" applyBorder="1" applyAlignment="1">
      <alignment vertical="center"/>
    </xf>
    <xf numFmtId="0" fontId="48" fillId="34" borderId="0" xfId="0" applyFont="1" applyFill="1" applyAlignment="1">
      <alignment/>
    </xf>
    <xf numFmtId="0" fontId="45" fillId="34" borderId="0" xfId="0" applyFont="1" applyFill="1" applyBorder="1" applyAlignment="1">
      <alignment vertical="center" wrapText="1"/>
    </xf>
    <xf numFmtId="0" fontId="45" fillId="34" borderId="0" xfId="0" applyFont="1" applyFill="1" applyBorder="1" applyAlignment="1">
      <alignment/>
    </xf>
    <xf numFmtId="0" fontId="49" fillId="0" borderId="10" xfId="0" applyFont="1" applyBorder="1" applyAlignment="1">
      <alignment horizontal="center" vertical="center" wrapText="1"/>
    </xf>
    <xf numFmtId="165" fontId="45" fillId="33" borderId="10" xfId="0" applyNumberFormat="1" applyFont="1" applyFill="1" applyBorder="1" applyAlignment="1">
      <alignment horizontal="center" vertical="center" wrapText="1"/>
    </xf>
    <xf numFmtId="0" fontId="45" fillId="34" borderId="0" xfId="0" applyFont="1" applyFill="1" applyBorder="1" applyAlignment="1">
      <alignment horizontal="center" vertical="center" wrapText="1"/>
    </xf>
    <xf numFmtId="0" fontId="50" fillId="34" borderId="0" xfId="0" applyFont="1" applyFill="1" applyBorder="1" applyAlignment="1">
      <alignment horizontal="center" vertical="center" wrapText="1"/>
    </xf>
    <xf numFmtId="165" fontId="45" fillId="34" borderId="0" xfId="0" applyNumberFormat="1" applyFont="1" applyFill="1" applyBorder="1" applyAlignment="1">
      <alignment horizontal="left" vertical="center" wrapText="1"/>
    </xf>
    <xf numFmtId="0" fontId="45" fillId="34" borderId="0" xfId="0" applyFont="1" applyFill="1" applyBorder="1" applyAlignment="1">
      <alignment horizontal="center" wrapText="1"/>
    </xf>
    <xf numFmtId="0" fontId="45" fillId="34" borderId="0" xfId="0" applyFont="1" applyFill="1" applyBorder="1" applyAlignment="1">
      <alignment wrapText="1"/>
    </xf>
    <xf numFmtId="165" fontId="45" fillId="34" borderId="0" xfId="0" applyNumberFormat="1" applyFont="1" applyFill="1" applyBorder="1" applyAlignment="1">
      <alignment horizontal="left" wrapText="1"/>
    </xf>
    <xf numFmtId="0" fontId="49" fillId="34" borderId="0" xfId="0" applyFont="1" applyFill="1" applyBorder="1" applyAlignment="1">
      <alignment horizontal="center" vertical="center" wrapText="1"/>
    </xf>
    <xf numFmtId="165" fontId="45" fillId="34" borderId="0" xfId="0" applyNumberFormat="1" applyFont="1" applyFill="1" applyBorder="1" applyAlignment="1">
      <alignment horizontal="center" vertical="center" wrapText="1"/>
    </xf>
    <xf numFmtId="2" fontId="45" fillId="34" borderId="0" xfId="0" applyNumberFormat="1" applyFont="1" applyFill="1" applyBorder="1" applyAlignment="1">
      <alignment horizontal="center"/>
    </xf>
    <xf numFmtId="0" fontId="45" fillId="34" borderId="10" xfId="0" applyFont="1" applyFill="1" applyBorder="1" applyAlignment="1">
      <alignment vertical="center" wrapText="1"/>
    </xf>
    <xf numFmtId="2" fontId="45" fillId="0" borderId="10" xfId="0" applyNumberFormat="1" applyFont="1" applyFill="1" applyBorder="1" applyAlignment="1">
      <alignment horizontal="center" vertical="center"/>
    </xf>
    <xf numFmtId="0" fontId="45" fillId="34" borderId="0" xfId="0" applyFont="1" applyFill="1" applyAlignment="1">
      <alignment horizontal="left" vertical="top" wrapText="1"/>
    </xf>
    <xf numFmtId="0" fontId="51" fillId="35" borderId="11" xfId="0"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3" xfId="0" applyFont="1" applyFill="1" applyBorder="1" applyAlignment="1">
      <alignment horizontal="center" vertical="center" wrapText="1"/>
    </xf>
    <xf numFmtId="0" fontId="52" fillId="35" borderId="11" xfId="0" applyFont="1" applyFill="1" applyBorder="1" applyAlignment="1">
      <alignment horizontal="center" vertical="center"/>
    </xf>
    <xf numFmtId="0" fontId="52" fillId="35" borderId="13" xfId="0" applyFont="1" applyFill="1" applyBorder="1" applyAlignment="1">
      <alignment horizontal="center" vertical="center"/>
    </xf>
    <xf numFmtId="0" fontId="45" fillId="34" borderId="0" xfId="0" applyFont="1" applyFill="1" applyBorder="1" applyAlignment="1">
      <alignment horizontal="center" wrapText="1"/>
    </xf>
    <xf numFmtId="0" fontId="45" fillId="34" borderId="14" xfId="0" applyFont="1" applyFill="1" applyBorder="1" applyAlignment="1">
      <alignment horizontal="right" wrapText="1"/>
    </xf>
    <xf numFmtId="0" fontId="49" fillId="34"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APBEXstdItem"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
  <sheetViews>
    <sheetView tabSelected="1" zoomScale="90" zoomScaleNormal="90" zoomScaleSheetLayoutView="70" zoomScalePageLayoutView="0" workbookViewId="0" topLeftCell="A1">
      <selection activeCell="C8" sqref="C8"/>
    </sheetView>
  </sheetViews>
  <sheetFormatPr defaultColWidth="9.140625" defaultRowHeight="15"/>
  <cols>
    <col min="1" max="1" width="5.28125" style="5" customWidth="1"/>
    <col min="2" max="2" width="41.8515625" style="5" customWidth="1"/>
    <col min="3" max="3" width="22.28125" style="5" customWidth="1"/>
    <col min="4" max="4" width="17.140625" style="5" customWidth="1"/>
    <col min="5" max="5" width="17.00390625" style="5" customWidth="1"/>
    <col min="6" max="6" width="29.28125" style="5" customWidth="1"/>
    <col min="7" max="16384" width="9.140625" style="5" customWidth="1"/>
  </cols>
  <sheetData>
    <row r="1" spans="2:6" s="4" customFormat="1" ht="75.75" customHeight="1">
      <c r="B1" s="37" t="s">
        <v>13</v>
      </c>
      <c r="C1" s="37"/>
      <c r="D1" s="37"/>
      <c r="E1" s="37"/>
      <c r="F1" s="37"/>
    </row>
    <row r="2" spans="1:6" s="4" customFormat="1" ht="63" customHeight="1">
      <c r="A2" s="34" t="s">
        <v>0</v>
      </c>
      <c r="B2" s="35"/>
      <c r="C2" s="31" t="s">
        <v>14</v>
      </c>
      <c r="D2" s="32"/>
      <c r="E2" s="32"/>
      <c r="F2" s="33"/>
    </row>
    <row r="3" spans="1:6" ht="97.5">
      <c r="A3" s="6" t="s">
        <v>8</v>
      </c>
      <c r="B3" s="6" t="s">
        <v>7</v>
      </c>
      <c r="C3" s="6" t="s">
        <v>9</v>
      </c>
      <c r="D3" s="6" t="s">
        <v>10</v>
      </c>
      <c r="E3" s="6" t="s">
        <v>11</v>
      </c>
      <c r="F3" s="6" t="s">
        <v>12</v>
      </c>
    </row>
    <row r="4" spans="1:6" s="7" customFormat="1" ht="24" customHeight="1">
      <c r="A4" s="1" t="s">
        <v>1</v>
      </c>
      <c r="B4" s="1" t="s">
        <v>4</v>
      </c>
      <c r="C4" s="1" t="s">
        <v>5</v>
      </c>
      <c r="D4" s="2" t="s">
        <v>2</v>
      </c>
      <c r="E4" s="1" t="s">
        <v>6</v>
      </c>
      <c r="F4" s="3" t="s">
        <v>3</v>
      </c>
    </row>
    <row r="5" spans="1:6" ht="57" customHeight="1">
      <c r="A5" s="8" t="s">
        <v>1</v>
      </c>
      <c r="B5" s="28" t="s">
        <v>15</v>
      </c>
      <c r="C5" s="17">
        <v>75</v>
      </c>
      <c r="D5" s="18">
        <f>C5/0.702804</f>
        <v>106.71538579746274</v>
      </c>
      <c r="E5" s="29">
        <f>ROUND(D5,2)</f>
        <v>106.72</v>
      </c>
      <c r="F5" s="18">
        <f>E5-D5</f>
        <v>0.004614202537254641</v>
      </c>
    </row>
    <row r="6" spans="1:6" ht="36" customHeight="1">
      <c r="A6" s="8" t="s">
        <v>4</v>
      </c>
      <c r="B6" s="28" t="s">
        <v>28</v>
      </c>
      <c r="C6" s="38">
        <v>100</v>
      </c>
      <c r="D6" s="18">
        <f aca="true" t="shared" si="0" ref="D6:D13">C6/0.702804</f>
        <v>142.28718106328364</v>
      </c>
      <c r="E6" s="29">
        <f aca="true" t="shared" si="1" ref="E6:E13">ROUND(D6,2)</f>
        <v>142.29</v>
      </c>
      <c r="F6" s="18">
        <f aca="true" t="shared" si="2" ref="F6:F13">E6-D6</f>
        <v>0.0028189367163520274</v>
      </c>
    </row>
    <row r="7" spans="1:6" ht="35.25" customHeight="1">
      <c r="A7" s="8" t="s">
        <v>5</v>
      </c>
      <c r="B7" s="28" t="s">
        <v>17</v>
      </c>
      <c r="C7" s="38">
        <v>200</v>
      </c>
      <c r="D7" s="18">
        <f t="shared" si="0"/>
        <v>284.5743621265673</v>
      </c>
      <c r="E7" s="29">
        <f t="shared" si="1"/>
        <v>284.57</v>
      </c>
      <c r="F7" s="18">
        <f t="shared" si="2"/>
        <v>-0.00436212656728685</v>
      </c>
    </row>
    <row r="8" spans="1:6" s="4" customFormat="1" ht="39" customHeight="1">
      <c r="A8" s="8" t="s">
        <v>23</v>
      </c>
      <c r="B8" s="28" t="s">
        <v>18</v>
      </c>
      <c r="C8" s="38">
        <v>50</v>
      </c>
      <c r="D8" s="18">
        <f t="shared" si="0"/>
        <v>71.14359053164182</v>
      </c>
      <c r="E8" s="29">
        <f t="shared" si="1"/>
        <v>71.14</v>
      </c>
      <c r="F8" s="18">
        <f t="shared" si="2"/>
        <v>-0.003590531641819439</v>
      </c>
    </row>
    <row r="9" spans="1:6" s="4" customFormat="1" ht="35.25" customHeight="1">
      <c r="A9" s="8" t="s">
        <v>6</v>
      </c>
      <c r="B9" s="28" t="s">
        <v>19</v>
      </c>
      <c r="C9" s="38">
        <v>25</v>
      </c>
      <c r="D9" s="18">
        <f t="shared" si="0"/>
        <v>35.57179526582091</v>
      </c>
      <c r="E9" s="29">
        <f t="shared" si="1"/>
        <v>35.57</v>
      </c>
      <c r="F9" s="18">
        <f t="shared" si="2"/>
        <v>-0.0017952658209097194</v>
      </c>
    </row>
    <row r="10" spans="1:6" s="4" customFormat="1" ht="35.25" customHeight="1">
      <c r="A10" s="8" t="s">
        <v>24</v>
      </c>
      <c r="B10" s="28" t="s">
        <v>16</v>
      </c>
      <c r="C10" s="38">
        <v>50</v>
      </c>
      <c r="D10" s="18">
        <f t="shared" si="0"/>
        <v>71.14359053164182</v>
      </c>
      <c r="E10" s="29">
        <f t="shared" si="1"/>
        <v>71.14</v>
      </c>
      <c r="F10" s="18">
        <f t="shared" si="2"/>
        <v>-0.003590531641819439</v>
      </c>
    </row>
    <row r="11" spans="1:6" s="4" customFormat="1" ht="35.25" customHeight="1">
      <c r="A11" s="8" t="s">
        <v>25</v>
      </c>
      <c r="B11" s="28" t="s">
        <v>20</v>
      </c>
      <c r="C11" s="38">
        <v>150</v>
      </c>
      <c r="D11" s="18">
        <f t="shared" si="0"/>
        <v>213.4307715949255</v>
      </c>
      <c r="E11" s="29">
        <f t="shared" si="1"/>
        <v>213.43</v>
      </c>
      <c r="F11" s="18">
        <f t="shared" si="2"/>
        <v>-0.0007715949254816223</v>
      </c>
    </row>
    <row r="12" spans="1:6" s="4" customFormat="1" ht="35.25" customHeight="1">
      <c r="A12" s="8" t="s">
        <v>26</v>
      </c>
      <c r="B12" s="28" t="s">
        <v>21</v>
      </c>
      <c r="C12" s="38">
        <v>280</v>
      </c>
      <c r="D12" s="18">
        <f t="shared" si="0"/>
        <v>398.4041069771942</v>
      </c>
      <c r="E12" s="29">
        <f t="shared" si="1"/>
        <v>398.4</v>
      </c>
      <c r="F12" s="18">
        <f t="shared" si="2"/>
        <v>-0.004106977194226147</v>
      </c>
    </row>
    <row r="13" spans="1:6" s="4" customFormat="1" ht="35.25" customHeight="1">
      <c r="A13" s="8" t="s">
        <v>27</v>
      </c>
      <c r="B13" s="28" t="s">
        <v>22</v>
      </c>
      <c r="C13" s="38">
        <v>140</v>
      </c>
      <c r="D13" s="18">
        <f t="shared" si="0"/>
        <v>199.2020534885971</v>
      </c>
      <c r="E13" s="29">
        <f t="shared" si="1"/>
        <v>199.2</v>
      </c>
      <c r="F13" s="18">
        <f t="shared" si="2"/>
        <v>-0.0020534885971130734</v>
      </c>
    </row>
    <row r="14" spans="1:6" s="4" customFormat="1" ht="35.25" customHeight="1">
      <c r="A14" s="19"/>
      <c r="B14" s="15"/>
      <c r="C14" s="25"/>
      <c r="D14" s="26"/>
      <c r="E14" s="27"/>
      <c r="F14" s="26"/>
    </row>
    <row r="15" spans="1:6" s="4" customFormat="1" ht="35.25" customHeight="1">
      <c r="A15" s="19"/>
      <c r="B15" s="15"/>
      <c r="C15" s="25"/>
      <c r="D15" s="26"/>
      <c r="E15" s="27"/>
      <c r="F15" s="26"/>
    </row>
    <row r="16" spans="1:6" s="4" customFormat="1" ht="37.5" customHeight="1">
      <c r="A16" s="19"/>
      <c r="B16" s="15"/>
      <c r="C16" s="25"/>
      <c r="D16" s="26"/>
      <c r="E16" s="27"/>
      <c r="F16" s="26"/>
    </row>
    <row r="17" spans="1:6" s="4" customFormat="1" ht="37.5" customHeight="1">
      <c r="A17" s="19"/>
      <c r="B17" s="15"/>
      <c r="C17" s="25"/>
      <c r="D17" s="26"/>
      <c r="E17" s="27"/>
      <c r="F17" s="26"/>
    </row>
    <row r="18" spans="1:6" s="16" customFormat="1" ht="15.75" customHeight="1">
      <c r="A18" s="19"/>
      <c r="B18" s="15"/>
      <c r="C18" s="20"/>
      <c r="D18" s="21"/>
      <c r="E18" s="15"/>
      <c r="F18" s="21"/>
    </row>
    <row r="19" spans="1:6" s="4" customFormat="1" ht="63.75" customHeight="1">
      <c r="A19" s="22"/>
      <c r="B19" s="23"/>
      <c r="C19" s="23"/>
      <c r="D19" s="24"/>
      <c r="E19" s="36"/>
      <c r="F19" s="36"/>
    </row>
    <row r="20" spans="1:6" s="4" customFormat="1" ht="21.75" customHeight="1">
      <c r="A20" s="10"/>
      <c r="B20" s="10"/>
      <c r="C20" s="9"/>
      <c r="D20" s="10"/>
      <c r="E20" s="10"/>
      <c r="F20" s="10"/>
    </row>
    <row r="21" s="4" customFormat="1" ht="1.5" customHeight="1"/>
    <row r="22" spans="1:6" s="4" customFormat="1" ht="57" customHeight="1">
      <c r="A22" s="11"/>
      <c r="B22" s="30"/>
      <c r="C22" s="30"/>
      <c r="D22" s="30"/>
      <c r="E22" s="30"/>
      <c r="F22" s="30"/>
    </row>
    <row r="23" spans="1:3" s="4" customFormat="1" ht="18.75">
      <c r="A23" s="12"/>
      <c r="B23" s="13"/>
      <c r="C23" s="13"/>
    </row>
    <row r="24" spans="1:3" s="4" customFormat="1" ht="22.5">
      <c r="A24" s="14"/>
      <c r="B24" s="15"/>
      <c r="C24" s="15"/>
    </row>
    <row r="25" spans="1:6" ht="22.5">
      <c r="A25" s="14"/>
      <c r="B25" s="4"/>
      <c r="C25" s="4"/>
      <c r="D25" s="4"/>
      <c r="E25" s="4"/>
      <c r="F25" s="4"/>
    </row>
    <row r="26" spans="1:6" ht="22.5">
      <c r="A26" s="14"/>
      <c r="B26" s="4"/>
      <c r="C26" s="4"/>
      <c r="D26" s="4"/>
      <c r="E26" s="4"/>
      <c r="F26" s="4"/>
    </row>
    <row r="27" spans="1:6" ht="22.5">
      <c r="A27" s="14"/>
      <c r="B27" s="4"/>
      <c r="C27" s="4"/>
      <c r="D27" s="4"/>
      <c r="E27" s="4"/>
      <c r="F27" s="4"/>
    </row>
  </sheetData>
  <sheetProtection/>
  <mergeCells count="5">
    <mergeCell ref="B22:F22"/>
    <mergeCell ref="C2:F2"/>
    <mergeCell ref="A2:B2"/>
    <mergeCell ref="E19:F19"/>
    <mergeCell ref="B1:F1"/>
  </mergeCells>
  <printOptions horizontalCentered="1"/>
  <pageMargins left="1.1811023622047245" right="0.7874015748031497" top="0.7874015748031497" bottom="0.7874015748031497" header="0" footer="0"/>
  <pageSetup horizontalDpi="600" verticalDpi="600" orientation="portrait"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2013-07-02T14:19:21Z</dcterms:modified>
  <cp:category/>
  <cp:version/>
  <cp:contentType/>
  <cp:contentStatus/>
</cp:coreProperties>
</file>