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NAietvertais pārrēķins" sheetId="1" r:id="rId1"/>
  </sheets>
  <definedNames>
    <definedName name="_xlnm.Print_Area" localSheetId="0">'NAietvertais pārrēķins'!$A$1:$F$21</definedName>
  </definedNames>
  <calcPr fullCalcOnLoad="1"/>
</workbook>
</file>

<file path=xl/sharedStrings.xml><?xml version="1.0" encoding="utf-8"?>
<sst xmlns="http://schemas.openxmlformats.org/spreadsheetml/2006/main" count="23" uniqueCount="17">
  <si>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</si>
  <si>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</si>
  <si>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</si>
  <si>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</si>
  <si>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</si>
  <si>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</si>
  <si>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</si>
  <si>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</si>
  <si>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</si>
  <si>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</si>
  <si>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</si>
  <si>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</si>
  <si>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</si>
  <si>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Pielikums Ministru kabineta noteikumu projekta „Grozījumi Ministru kabineta 2012. gada 18. septembra noteikumos Nr. 633 „Zemes dzīļu izmantošanas kārtība iekšzemes publiskajos ūdeņos un jūrā””  sākotnējās ietekmes novērtējuma ziņojumam (anotācijai)</t>
  </si>
  <si>
    <t>Zemes dzīļu izmantošanas kārtība iekšzemes publiskajos ūdeņos un jūrā</t>
  </si>
  <si>
    <t>Noteikumu 58.1. punkts</t>
  </si>
  <si>
    <t>Noteikumu 58.2. punkts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</si>
</sst>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0"/>
      <color indexed="63"/>
      <name val="Arial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414142"/>
      <name val="Times New Roman"/>
      <family val="1"/>
    </font>
    <font>
      <sz val="10"/>
      <color rgb="FF414142"/>
      <name val="Arial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165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7" fillId="34" borderId="0" xfId="0" applyFont="1" applyFill="1" applyAlignment="1">
      <alignment vertical="top"/>
    </xf>
    <xf numFmtId="0" fontId="47" fillId="34" borderId="0" xfId="0" applyFont="1" applyFill="1" applyAlignment="1">
      <alignment/>
    </xf>
    <xf numFmtId="0" fontId="45" fillId="34" borderId="0" xfId="0" applyFont="1" applyFill="1" applyBorder="1" applyAlignment="1">
      <alignment vertical="center"/>
    </xf>
    <xf numFmtId="0" fontId="48" fillId="34" borderId="0" xfId="0" applyFont="1" applyFill="1" applyAlignment="1">
      <alignment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165" fontId="45" fillId="34" borderId="0" xfId="0" applyNumberFormat="1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center" wrapText="1"/>
    </xf>
    <xf numFmtId="0" fontId="45" fillId="34" borderId="0" xfId="0" applyFont="1" applyFill="1" applyBorder="1" applyAlignment="1">
      <alignment wrapText="1"/>
    </xf>
    <xf numFmtId="165" fontId="45" fillId="34" borderId="0" xfId="0" applyNumberFormat="1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center" vertical="center" wrapText="1"/>
    </xf>
    <xf numFmtId="165" fontId="45" fillId="34" borderId="0" xfId="0" applyNumberFormat="1" applyFont="1" applyFill="1" applyBorder="1" applyAlignment="1">
      <alignment horizontal="center" vertical="center" wrapText="1"/>
    </xf>
    <xf numFmtId="2" fontId="45" fillId="34" borderId="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left" vertical="top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wrapText="1"/>
    </xf>
    <xf numFmtId="0" fontId="45" fillId="34" borderId="14" xfId="0" applyFont="1" applyFill="1" applyBorder="1" applyAlignment="1">
      <alignment horizontal="right" wrapText="1"/>
    </xf>
    <xf numFmtId="170" fontId="45" fillId="0" borderId="10" xfId="0" applyNumberFormat="1" applyFont="1" applyFill="1" applyBorder="1" applyAlignment="1">
      <alignment horizontal="center" vertical="center"/>
    </xf>
    <xf numFmtId="171" fontId="4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zoomScaleSheetLayoutView="70" zoomScalePageLayoutView="0" workbookViewId="0" topLeftCell="A1">
      <selection activeCell="C9" sqref="C9"/>
    </sheetView>
  </sheetViews>
  <sheetFormatPr defaultColWidth="9.140625" defaultRowHeight="15"/>
  <cols>
    <col min="1" max="1" width="5.28125" style="5" customWidth="1"/>
    <col min="2" max="2" width="41.8515625" style="5" customWidth="1"/>
    <col min="3" max="3" width="22.28125" style="5" customWidth="1"/>
    <col min="4" max="4" width="18.140625" style="5" customWidth="1"/>
    <col min="5" max="5" width="17.00390625" style="5" customWidth="1"/>
    <col min="6" max="6" width="29.28125" style="5" customWidth="1"/>
    <col min="7" max="16384" width="9.140625" style="5" customWidth="1"/>
  </cols>
  <sheetData>
    <row r="1" spans="2:6" s="4" customFormat="1" ht="75.75" customHeight="1">
      <c r="B1" s="38" t="s">
        <v>13</v>
      </c>
      <c r="C1" s="38"/>
      <c r="D1" s="38"/>
      <c r="E1" s="38"/>
      <c r="F1" s="38"/>
    </row>
    <row r="2" spans="1:6" s="4" customFormat="1" ht="63" customHeight="1">
      <c r="A2" s="35" t="s">
        <v>0</v>
      </c>
      <c r="B2" s="36"/>
      <c r="C2" s="32" t="s">
        <v>14</v>
      </c>
      <c r="D2" s="33"/>
      <c r="E2" s="33"/>
      <c r="F2" s="34"/>
    </row>
    <row r="3" spans="1:6" ht="97.5">
      <c r="A3" s="6" t="s">
        <v>8</v>
      </c>
      <c r="B3" s="6" t="s">
        <v>7</v>
      </c>
      <c r="C3" s="6" t="s">
        <v>9</v>
      </c>
      <c r="D3" s="6" t="s">
        <v>10</v>
      </c>
      <c r="E3" s="6" t="s">
        <v>11</v>
      </c>
      <c r="F3" s="6" t="s">
        <v>12</v>
      </c>
    </row>
    <row r="4" spans="1:6" s="7" customFormat="1" ht="24" customHeight="1">
      <c r="A4" s="1" t="s">
        <v>1</v>
      </c>
      <c r="B4" s="1" t="s">
        <v>4</v>
      </c>
      <c r="C4" s="1" t="s">
        <v>5</v>
      </c>
      <c r="D4" s="2" t="s">
        <v>2</v>
      </c>
      <c r="E4" s="1" t="s">
        <v>6</v>
      </c>
      <c r="F4" s="3" t="s">
        <v>3</v>
      </c>
    </row>
    <row r="5" spans="1:6" ht="57" customHeight="1">
      <c r="A5" s="8" t="s">
        <v>1</v>
      </c>
      <c r="B5" s="28" t="s">
        <v>15</v>
      </c>
      <c r="C5" s="17">
        <v>0.001</v>
      </c>
      <c r="D5" s="18">
        <f>C5/0.702804</f>
        <v>0.0014228718106328365</v>
      </c>
      <c r="E5" s="40">
        <f>ROUND(D5,4)</f>
        <v>0.0014</v>
      </c>
      <c r="F5" s="18">
        <f>E5-D5</f>
        <v>-2.287181063283651E-05</v>
      </c>
    </row>
    <row r="6" spans="1:6" ht="36" customHeight="1">
      <c r="A6" s="8" t="s">
        <v>4</v>
      </c>
      <c r="B6" s="28" t="s">
        <v>15</v>
      </c>
      <c r="C6" s="30">
        <v>1000</v>
      </c>
      <c r="D6" s="18">
        <f>C6/0.702804</f>
        <v>1422.8718106328365</v>
      </c>
      <c r="E6" s="29">
        <f>ROUND(D6,2)</f>
        <v>1422.87</v>
      </c>
      <c r="F6" s="18">
        <f>E6-D6</f>
        <v>-0.0018106328366229718</v>
      </c>
    </row>
    <row r="7" spans="1:6" ht="35.25" customHeight="1">
      <c r="A7" s="8" t="s">
        <v>5</v>
      </c>
      <c r="B7" s="28" t="s">
        <v>16</v>
      </c>
      <c r="C7" s="30">
        <v>0.01</v>
      </c>
      <c r="D7" s="18">
        <f>C7/0.702804</f>
        <v>0.014228718106328366</v>
      </c>
      <c r="E7" s="39">
        <f>ROUND(D7,3)</f>
        <v>0.014</v>
      </c>
      <c r="F7" s="18">
        <f>E7-D7</f>
        <v>-0.00022871810632836553</v>
      </c>
    </row>
    <row r="8" spans="1:6" s="4" customFormat="1" ht="35.25" customHeight="1">
      <c r="A8" s="8" t="s">
        <v>5</v>
      </c>
      <c r="B8" s="28" t="s">
        <v>16</v>
      </c>
      <c r="C8" s="30">
        <v>10000</v>
      </c>
      <c r="D8" s="18">
        <f>C8/0.702804</f>
        <v>14228.718106328364</v>
      </c>
      <c r="E8" s="29">
        <f>ROUND(D8,2)</f>
        <v>14228.72</v>
      </c>
      <c r="F8" s="18">
        <f>E8-D8</f>
        <v>0.001893671635116334</v>
      </c>
    </row>
    <row r="9" spans="1:6" s="4" customFormat="1" ht="35.25" customHeight="1">
      <c r="A9" s="19"/>
      <c r="B9" s="15"/>
      <c r="C9" s="25"/>
      <c r="D9" s="26"/>
      <c r="E9" s="27"/>
      <c r="F9" s="26"/>
    </row>
    <row r="10" spans="1:6" s="4" customFormat="1" ht="37.5" customHeight="1">
      <c r="A10" s="19"/>
      <c r="B10" s="15"/>
      <c r="C10" s="25"/>
      <c r="D10" s="26"/>
      <c r="E10" s="27"/>
      <c r="F10" s="26"/>
    </row>
    <row r="11" spans="1:6" s="4" customFormat="1" ht="37.5" customHeight="1">
      <c r="A11" s="19"/>
      <c r="B11" s="15"/>
      <c r="C11" s="25"/>
      <c r="D11" s="26"/>
      <c r="E11" s="27"/>
      <c r="F11" s="26"/>
    </row>
    <row r="12" spans="1:6" s="16" customFormat="1" ht="15.75" customHeight="1">
      <c r="A12" s="19"/>
      <c r="B12" s="15"/>
      <c r="C12" s="20"/>
      <c r="D12" s="21"/>
      <c r="E12" s="15"/>
      <c r="F12" s="21"/>
    </row>
    <row r="13" spans="1:6" s="4" customFormat="1" ht="63.75" customHeight="1">
      <c r="A13" s="22"/>
      <c r="B13" s="23"/>
      <c r="C13" s="23"/>
      <c r="D13" s="24"/>
      <c r="E13" s="37"/>
      <c r="F13" s="37"/>
    </row>
    <row r="14" spans="1:6" s="4" customFormat="1" ht="21.75" customHeight="1">
      <c r="A14" s="10"/>
      <c r="B14" s="10"/>
      <c r="C14" s="9"/>
      <c r="D14" s="10"/>
      <c r="E14" s="10"/>
      <c r="F14" s="10"/>
    </row>
    <row r="15" s="4" customFormat="1" ht="1.5" customHeight="1"/>
    <row r="16" spans="1:6" s="4" customFormat="1" ht="57" customHeight="1">
      <c r="A16" s="11"/>
      <c r="B16" s="31"/>
      <c r="C16" s="31"/>
      <c r="D16" s="31"/>
      <c r="E16" s="31"/>
      <c r="F16" s="31"/>
    </row>
    <row r="17" spans="1:3" s="4" customFormat="1" ht="18.75">
      <c r="A17" s="12"/>
      <c r="B17" s="13"/>
      <c r="C17" s="13"/>
    </row>
    <row r="18" spans="1:3" s="4" customFormat="1" ht="22.5">
      <c r="A18" s="14"/>
      <c r="B18" s="15"/>
      <c r="C18" s="15"/>
    </row>
    <row r="19" spans="1:6" ht="22.5">
      <c r="A19" s="14"/>
      <c r="B19" s="4"/>
      <c r="C19" s="4"/>
      <c r="D19" s="4"/>
      <c r="E19" s="4"/>
      <c r="F19" s="4"/>
    </row>
    <row r="20" spans="1:6" ht="22.5">
      <c r="A20" s="14"/>
      <c r="B20" s="4"/>
      <c r="C20" s="4"/>
      <c r="D20" s="4"/>
      <c r="E20" s="4"/>
      <c r="F20" s="4"/>
    </row>
    <row r="21" spans="1:6" ht="22.5">
      <c r="A21" s="14"/>
      <c r="B21" s="4"/>
      <c r="C21" s="4"/>
      <c r="D21" s="4"/>
      <c r="E21" s="4"/>
      <c r="F21" s="4"/>
    </row>
  </sheetData>
  <sheetProtection/>
  <mergeCells count="5">
    <mergeCell ref="B16:F16"/>
    <mergeCell ref="C2:F2"/>
    <mergeCell ref="A2:B2"/>
    <mergeCell ref="E13:F13"/>
    <mergeCell ref="B1:F1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2013-07-17T12:13:34Z</dcterms:modified>
  <cp:category/>
  <cp:version/>
  <cp:contentType/>
  <cp:contentStatus/>
</cp:coreProperties>
</file>