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31" windowWidth="11955" windowHeight="11730" activeTab="0"/>
  </bookViews>
  <sheets>
    <sheet name="NAietvertais pārrēķins" sheetId="1" r:id="rId1"/>
  </sheets>
  <definedNames>
    <definedName name="_xlnm.Print_Area" localSheetId="0">'NAietvertais pārrēķins'!$A$1:$G$18</definedName>
  </definedNames>
  <calcPr fullCalcOnLoad="1"/>
</workbook>
</file>

<file path=xl/sharedStrings.xml><?xml version="1.0" encoding="utf-8"?>
<sst xmlns="http://schemas.openxmlformats.org/spreadsheetml/2006/main" count="43" uniqueCount="38">
  <si>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</si>
  <si>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</si>
  <si>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</si>
  <si>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</si>
  <si>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</si>
  <si>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</si>
  <si>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</si>
  <si>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</si>
  <si>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</si>
  <si>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</si>
  <si>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</si>
  <si>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</si>
  <si>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</si>
  <si>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E.Sprūdžs</t>
  </si>
  <si>
    <t>Spēkā esošajā normatīvajā aktā paredzētā naudas summa latos</t>
  </si>
  <si>
    <r>
      <t>Matemātiskā noapaļošana uz euro</t>
    </r>
    <r>
      <rPr>
        <sz val="14"/>
        <color indexed="8"/>
        <rFont val="Times New Roman"/>
        <family val="1"/>
      </rPr>
      <t xml:space="preserve">
(ar 6 cipariem aiz komata) </t>
    </r>
  </si>
  <si>
    <t>Summa, kas paredzēta normatīvā akta projektā, euro</t>
  </si>
  <si>
    <r>
      <t> Izmaiņas pret sākotnējā normatīvajā aktā norādīto summu, euro</t>
    </r>
    <r>
      <rPr>
        <sz val="14"/>
        <color indexed="8"/>
        <rFont val="Times New Roman"/>
        <family val="1"/>
      </rPr>
      <t xml:space="preserve">
(ar 6 cipariem aiz komata) </t>
    </r>
  </si>
  <si>
    <t>9.</t>
  </si>
  <si>
    <t>8.</t>
  </si>
  <si>
    <t>7.</t>
  </si>
  <si>
    <t>6.</t>
  </si>
  <si>
    <t>I. nodaļas 3.punkts</t>
  </si>
  <si>
    <t>Ministru kabineta 2009.gada 15. decembra noteikumi Nr.1487 „Noteikumi par darbības programmas "Infrastruktūra un pakalpojumi" papildinājuma 3.5.1.2.3.apakšaktivitāti "Dalītas atkritumu apsaimniekošanas sistēmas attīstība”</t>
  </si>
  <si>
    <t>III. nodaļas 23.1.apakšpunkts</t>
  </si>
  <si>
    <t>III. nodaļas 23.2.apakšpunkts</t>
  </si>
  <si>
    <t>III. nodaļas 23.3.apakšpunkts</t>
  </si>
  <si>
    <t>III. nodaļas 23.4.apakšpunkts</t>
  </si>
  <si>
    <t>III. nodaļas 23.5.apakšpunkts</t>
  </si>
  <si>
    <t>III. nodaļas 23.6.apakšpunkts</t>
  </si>
  <si>
    <t>III. nodaļas 23.8.apakšpunkts</t>
  </si>
  <si>
    <t>A.Auziņa</t>
  </si>
  <si>
    <t>66016701, austra.auzina@varam.gov.lv</t>
  </si>
  <si>
    <t>Pielikums
Ministru kabineta noteikumu projektam  „Grozījumi Ministru kabineta 2009.gada 15. decembra noteikumos Nr.1487 „Noteikumi par darbības programmas "Infrastruktūra un pakalpojumi" papildinājuma 3.5.1.2.3.apakšaktivitāti "Dalītas atkritumu apsaimniekošanas sistēmas attīstība”””” sākotnējās ietekmes novērtējuma ziņojumam (anotācijai)</t>
  </si>
  <si>
    <t>Summa, kas paredzēta normatīvā akta projektā latos</t>
  </si>
  <si>
    <t>11.10.2013,  19:12</t>
  </si>
  <si>
    <t>Z.Krūkle</t>
  </si>
  <si>
    <t>66016713, zanda.krukle@varam.gov.lv</t>
  </si>
</sst>
</file>

<file path=xl/styles.xml><?xml version="1.0" encoding="utf-8"?>
<styleSheet xmlns="http://schemas.openxmlformats.org/spreadsheetml/2006/main">
  <numFmts count="1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
    <numFmt numFmtId="165" formatCode="&quot;Yes&quot;;&quot;Yes&quot;;&quot;No&quot;"/>
    <numFmt numFmtId="166" formatCode="&quot;True&quot;;&quot;True&quot;;&quot;False&quot;"/>
    <numFmt numFmtId="167" formatCode="&quot;On&quot;;&quot;On&quot;;&quot;Off&quot;"/>
    <numFmt numFmtId="168" formatCode="[$€-2]\ #,##0.00_);[Red]\([$€-2]\ #,##0.00\)"/>
  </numFmts>
  <fonts count="55">
    <font>
      <sz val="11"/>
      <color theme="1"/>
      <name val="Calibri"/>
      <family val="2"/>
    </font>
    <font>
      <sz val="11"/>
      <color indexed="8"/>
      <name val="Calibri"/>
      <family val="2"/>
    </font>
    <font>
      <sz val="10"/>
      <color indexed="8"/>
      <name val="Times New Roman"/>
      <family val="1"/>
    </font>
    <font>
      <i/>
      <sz val="12"/>
      <color indexed="8"/>
      <name val="Times New Roman"/>
      <family val="1"/>
    </font>
    <font>
      <sz val="14"/>
      <color indexed="8"/>
      <name val="Times New Roman"/>
      <family val="1"/>
    </font>
    <font>
      <b/>
      <i/>
      <sz val="14"/>
      <color indexed="8"/>
      <name val="Times New Roman"/>
      <family val="1"/>
    </font>
    <font>
      <b/>
      <sz val="14"/>
      <color indexed="8"/>
      <name val="Times New Roman"/>
      <family val="1"/>
    </font>
    <font>
      <i/>
      <sz val="14"/>
      <color indexed="8"/>
      <name val="Times New Roman"/>
      <family val="1"/>
    </font>
    <font>
      <sz val="12"/>
      <color indexed="8"/>
      <name val="Times New Roman"/>
      <family val="1"/>
    </font>
    <font>
      <u val="single"/>
      <sz val="9.9"/>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7.7"/>
      <color indexed="20"/>
      <name val="Calibri"/>
      <family val="2"/>
    </font>
    <font>
      <u val="single"/>
      <sz val="10"/>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Times New Roman"/>
      <family val="1"/>
    </font>
    <font>
      <sz val="14"/>
      <color theme="1"/>
      <name val="Times New Roman"/>
      <family val="1"/>
    </font>
    <font>
      <i/>
      <sz val="14"/>
      <color theme="1"/>
      <name val="Times New Roman"/>
      <family val="1"/>
    </font>
    <font>
      <sz val="12"/>
      <color theme="1"/>
      <name val="Times New Roman"/>
      <family val="1"/>
    </font>
    <font>
      <sz val="10"/>
      <color theme="1"/>
      <name val="Times New Roman"/>
      <family val="1"/>
    </font>
    <font>
      <sz val="10"/>
      <color rgb="FF000000"/>
      <name val="Times New Roman"/>
      <family val="1"/>
    </font>
    <font>
      <b/>
      <i/>
      <sz val="14"/>
      <color theme="1"/>
      <name val="Times New Roman"/>
      <family val="1"/>
    </font>
    <font>
      <b/>
      <sz val="14"/>
      <color theme="1"/>
      <name val="Times New Roman"/>
      <family val="1"/>
    </font>
    <font>
      <u val="single"/>
      <sz val="10"/>
      <color theme="1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4" fontId="2" fillId="0" borderId="0" applyNumberFormat="0" applyProtection="0">
      <alignment horizontal="left" wrapText="1" indent="1" shrinkToFit="1"/>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Font="1" applyAlignment="1">
      <alignment/>
    </xf>
    <xf numFmtId="0" fontId="46" fillId="0" borderId="10" xfId="0" applyFont="1" applyBorder="1" applyAlignment="1">
      <alignment horizontal="center" vertical="center"/>
    </xf>
    <xf numFmtId="0" fontId="47" fillId="33" borderId="0" xfId="0" applyFont="1" applyFill="1" applyAlignment="1">
      <alignment/>
    </xf>
    <xf numFmtId="0" fontId="47" fillId="0" borderId="0" xfId="0" applyFont="1" applyAlignment="1">
      <alignment/>
    </xf>
    <xf numFmtId="0" fontId="47" fillId="34" borderId="10" xfId="0" applyFont="1" applyFill="1" applyBorder="1" applyAlignment="1">
      <alignment horizontal="center" vertical="center" wrapText="1"/>
    </xf>
    <xf numFmtId="0" fontId="48" fillId="0" borderId="0" xfId="0" applyFont="1" applyAlignment="1">
      <alignment horizontal="center" vertical="center"/>
    </xf>
    <xf numFmtId="0" fontId="47" fillId="0" borderId="0" xfId="0" applyFont="1" applyBorder="1" applyAlignment="1">
      <alignment vertical="center" wrapText="1"/>
    </xf>
    <xf numFmtId="0" fontId="47" fillId="0" borderId="0" xfId="0" applyFont="1" applyBorder="1" applyAlignment="1">
      <alignment horizontal="center" wrapText="1"/>
    </xf>
    <xf numFmtId="0" fontId="47" fillId="0" borderId="0" xfId="0" applyFont="1" applyBorder="1" applyAlignment="1">
      <alignment wrapText="1"/>
    </xf>
    <xf numFmtId="0" fontId="49" fillId="33" borderId="10" xfId="0" applyFont="1" applyFill="1" applyBorder="1" applyAlignment="1">
      <alignment horizontal="center" vertical="center" wrapText="1"/>
    </xf>
    <xf numFmtId="0" fontId="49" fillId="33" borderId="10" xfId="0" applyFont="1" applyFill="1" applyBorder="1" applyAlignment="1">
      <alignment vertical="center" wrapText="1"/>
    </xf>
    <xf numFmtId="0" fontId="49" fillId="0" borderId="10" xfId="0" applyFont="1" applyBorder="1" applyAlignment="1">
      <alignment horizontal="center" vertical="center" wrapText="1"/>
    </xf>
    <xf numFmtId="0" fontId="50" fillId="0" borderId="0" xfId="0" applyFont="1" applyAlignment="1">
      <alignment horizontal="justify"/>
    </xf>
    <xf numFmtId="3" fontId="49" fillId="33" borderId="10" xfId="0" applyNumberFormat="1" applyFont="1" applyFill="1" applyBorder="1" applyAlignment="1">
      <alignment horizontal="left" vertical="center" wrapText="1"/>
    </xf>
    <xf numFmtId="0" fontId="51" fillId="0" borderId="0" xfId="0" applyFont="1" applyAlignment="1">
      <alignment horizontal="justify"/>
    </xf>
    <xf numFmtId="0" fontId="38" fillId="0" borderId="0" xfId="53" applyAlignment="1" applyProtection="1">
      <alignment horizontal="justify"/>
      <protection/>
    </xf>
    <xf numFmtId="0" fontId="46" fillId="33" borderId="0" xfId="0" applyFont="1" applyFill="1" applyAlignment="1">
      <alignment horizontal="center" vertical="center"/>
    </xf>
    <xf numFmtId="164" fontId="46" fillId="33" borderId="10" xfId="0" applyNumberFormat="1" applyFont="1" applyFill="1" applyBorder="1" applyAlignment="1">
      <alignment horizontal="left" vertical="center" wrapText="1"/>
    </xf>
    <xf numFmtId="0" fontId="46" fillId="33" borderId="10" xfId="0" applyFont="1" applyFill="1" applyBorder="1" applyAlignment="1">
      <alignment horizontal="center" vertical="center"/>
    </xf>
    <xf numFmtId="164" fontId="49" fillId="33" borderId="10" xfId="0" applyNumberFormat="1" applyFont="1" applyFill="1" applyBorder="1" applyAlignment="1">
      <alignment horizontal="left" vertical="center" wrapText="1"/>
    </xf>
    <xf numFmtId="3" fontId="49" fillId="33" borderId="10" xfId="0" applyNumberFormat="1" applyFont="1" applyFill="1" applyBorder="1" applyAlignment="1">
      <alignment horizontal="left"/>
    </xf>
    <xf numFmtId="0" fontId="47" fillId="33" borderId="0" xfId="0" applyFont="1" applyFill="1" applyBorder="1" applyAlignment="1">
      <alignment wrapText="1"/>
    </xf>
    <xf numFmtId="164" fontId="47" fillId="33" borderId="0" xfId="0" applyNumberFormat="1" applyFont="1" applyFill="1" applyBorder="1" applyAlignment="1">
      <alignment horizontal="left" wrapText="1"/>
    </xf>
    <xf numFmtId="0" fontId="47" fillId="33" borderId="0" xfId="0" applyFont="1" applyFill="1" applyBorder="1" applyAlignment="1">
      <alignment horizontal="center" vertical="center" wrapText="1"/>
    </xf>
    <xf numFmtId="0" fontId="47" fillId="33" borderId="0" xfId="0" applyFont="1" applyFill="1" applyBorder="1" applyAlignment="1">
      <alignment vertical="center" wrapText="1"/>
    </xf>
    <xf numFmtId="0" fontId="46" fillId="0" borderId="0" xfId="0" applyFont="1" applyBorder="1" applyAlignment="1">
      <alignment horizontal="center" vertical="center"/>
    </xf>
    <xf numFmtId="0" fontId="47" fillId="33" borderId="11" xfId="0" applyFont="1" applyFill="1" applyBorder="1" applyAlignment="1">
      <alignment horizontal="right" vertical="top" wrapText="1"/>
    </xf>
    <xf numFmtId="0" fontId="52" fillId="34" borderId="12" xfId="0" applyFont="1" applyFill="1" applyBorder="1" applyAlignment="1">
      <alignment horizontal="center" vertical="center"/>
    </xf>
    <xf numFmtId="0" fontId="52" fillId="34" borderId="13" xfId="0" applyFont="1" applyFill="1" applyBorder="1" applyAlignment="1">
      <alignment horizontal="center" vertical="center"/>
    </xf>
    <xf numFmtId="0" fontId="47" fillId="33" borderId="0" xfId="0" applyFont="1" applyFill="1" applyBorder="1" applyAlignment="1">
      <alignment horizontal="center" wrapText="1"/>
    </xf>
    <xf numFmtId="0" fontId="53" fillId="34" borderId="12"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3" xfId="0" applyFont="1" applyFill="1" applyBorder="1" applyAlignment="1">
      <alignment horizontal="center" vertical="center" wrapText="1"/>
    </xf>
    <xf numFmtId="0" fontId="50" fillId="0" borderId="0" xfId="0" applyFont="1" applyAlignment="1">
      <alignment/>
    </xf>
    <xf numFmtId="0" fontId="54" fillId="0" borderId="0" xfId="53" applyFont="1" applyAlignment="1" applyProtection="1">
      <alignment horizontal="justify"/>
      <protection/>
    </xf>
    <xf numFmtId="0" fontId="47" fillId="0" borderId="0" xfId="0" applyFont="1" applyBorder="1" applyAlignment="1">
      <alignment/>
    </xf>
    <xf numFmtId="3" fontId="49" fillId="33" borderId="0" xfId="0" applyNumberFormat="1"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APBEXstdItem"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
  <sheetViews>
    <sheetView tabSelected="1" zoomScale="70" zoomScaleNormal="70" zoomScaleSheetLayoutView="70" zoomScalePageLayoutView="0" workbookViewId="0" topLeftCell="A1">
      <selection activeCell="K8" sqref="K8"/>
    </sheetView>
  </sheetViews>
  <sheetFormatPr defaultColWidth="9.140625" defaultRowHeight="15"/>
  <cols>
    <col min="1" max="1" width="5.28125" style="3" customWidth="1"/>
    <col min="2" max="2" width="41.8515625" style="3" customWidth="1"/>
    <col min="3" max="3" width="16.7109375" style="3" customWidth="1"/>
    <col min="4" max="4" width="22.28125" style="3" customWidth="1"/>
    <col min="5" max="5" width="21.421875" style="3" customWidth="1"/>
    <col min="6" max="6" width="18.8515625" style="3" customWidth="1"/>
    <col min="7" max="7" width="29.28125" style="3" customWidth="1"/>
    <col min="8" max="16384" width="9.140625" style="3" customWidth="1"/>
  </cols>
  <sheetData>
    <row r="1" spans="5:7" s="2" customFormat="1" ht="138" customHeight="1">
      <c r="E1" s="26" t="s">
        <v>33</v>
      </c>
      <c r="F1" s="26"/>
      <c r="G1" s="26"/>
    </row>
    <row r="2" spans="1:7" s="2" customFormat="1" ht="78.75" customHeight="1">
      <c r="A2" s="27" t="s">
        <v>0</v>
      </c>
      <c r="B2" s="28"/>
      <c r="C2" s="30" t="s">
        <v>23</v>
      </c>
      <c r="D2" s="31"/>
      <c r="E2" s="31"/>
      <c r="F2" s="31"/>
      <c r="G2" s="32"/>
    </row>
    <row r="3" spans="1:7" ht="93.75">
      <c r="A3" s="4" t="s">
        <v>8</v>
      </c>
      <c r="B3" s="4" t="s">
        <v>7</v>
      </c>
      <c r="C3" s="4" t="s">
        <v>14</v>
      </c>
      <c r="D3" s="4" t="s">
        <v>34</v>
      </c>
      <c r="E3" s="4" t="s">
        <v>15</v>
      </c>
      <c r="F3" s="4" t="s">
        <v>16</v>
      </c>
      <c r="G3" s="4" t="s">
        <v>17</v>
      </c>
    </row>
    <row r="4" spans="1:7" s="5" customFormat="1" ht="24" customHeight="1">
      <c r="A4" s="1" t="s">
        <v>1</v>
      </c>
      <c r="B4" s="1" t="s">
        <v>4</v>
      </c>
      <c r="C4" s="25"/>
      <c r="D4" s="16" t="s">
        <v>5</v>
      </c>
      <c r="E4" s="17" t="s">
        <v>2</v>
      </c>
      <c r="F4" s="18" t="s">
        <v>6</v>
      </c>
      <c r="G4" s="18" t="s">
        <v>3</v>
      </c>
    </row>
    <row r="5" spans="1:7" ht="21" customHeight="1">
      <c r="A5" s="9" t="s">
        <v>1</v>
      </c>
      <c r="B5" s="10" t="s">
        <v>22</v>
      </c>
      <c r="C5" s="13">
        <v>39055719</v>
      </c>
      <c r="D5" s="13">
        <v>28889073</v>
      </c>
      <c r="E5" s="19">
        <f>D5/0.702804</f>
        <v>41105447.60701419</v>
      </c>
      <c r="F5" s="13">
        <v>41105448</v>
      </c>
      <c r="G5" s="19">
        <f>F5-E5</f>
        <v>0.3929858133196831</v>
      </c>
    </row>
    <row r="6" spans="1:7" ht="21" customHeight="1">
      <c r="A6" s="11" t="s">
        <v>4</v>
      </c>
      <c r="B6" s="10" t="s">
        <v>22</v>
      </c>
      <c r="C6" s="13">
        <v>39055719</v>
      </c>
      <c r="D6" s="13">
        <v>28889073</v>
      </c>
      <c r="E6" s="19">
        <f>D6/0.702804</f>
        <v>41105447.60701419</v>
      </c>
      <c r="F6" s="13">
        <v>41105448</v>
      </c>
      <c r="G6" s="19">
        <f>F6-E6</f>
        <v>0.3929858133196831</v>
      </c>
    </row>
    <row r="7" spans="1:7" ht="21" customHeight="1">
      <c r="A7" s="11" t="s">
        <v>5</v>
      </c>
      <c r="B7" s="10" t="s">
        <v>24</v>
      </c>
      <c r="C7" s="13">
        <v>1921926</v>
      </c>
      <c r="D7" s="20">
        <v>1920337</v>
      </c>
      <c r="E7" s="19">
        <f>D7/0.702804</f>
        <v>2732393.384215229</v>
      </c>
      <c r="F7" s="13">
        <v>2732393</v>
      </c>
      <c r="G7" s="19">
        <f>F7-E7</f>
        <v>-0.384215229190886</v>
      </c>
    </row>
    <row r="8" spans="1:7" ht="21" customHeight="1">
      <c r="A8" s="9" t="s">
        <v>11</v>
      </c>
      <c r="B8" s="10" t="s">
        <v>25</v>
      </c>
      <c r="C8" s="13">
        <v>306461</v>
      </c>
      <c r="D8" s="20">
        <v>306461</v>
      </c>
      <c r="E8" s="19">
        <f>D8/0.702804</f>
        <v>436054.71795834973</v>
      </c>
      <c r="F8" s="13">
        <v>436055</v>
      </c>
      <c r="G8" s="19">
        <f>F8-E8</f>
        <v>0.28204165026545525</v>
      </c>
    </row>
    <row r="9" spans="1:7" ht="18.75">
      <c r="A9" s="11" t="s">
        <v>6</v>
      </c>
      <c r="B9" s="10" t="s">
        <v>26</v>
      </c>
      <c r="C9" s="13">
        <v>7841849</v>
      </c>
      <c r="D9" s="13">
        <v>2382462</v>
      </c>
      <c r="E9" s="19">
        <f>D9/0.702804</f>
        <v>3389938.019703929</v>
      </c>
      <c r="F9" s="13">
        <v>3389938</v>
      </c>
      <c r="G9" s="19">
        <f>F9-E9</f>
        <v>-0.019703928846865892</v>
      </c>
    </row>
    <row r="10" spans="1:7" ht="18.75">
      <c r="A10" s="11" t="s">
        <v>21</v>
      </c>
      <c r="B10" s="10" t="s">
        <v>27</v>
      </c>
      <c r="C10" s="13">
        <v>9661828</v>
      </c>
      <c r="D10" s="20">
        <v>2426605</v>
      </c>
      <c r="E10" s="19">
        <f>D10/0.702804</f>
        <v>3452747.8500406942</v>
      </c>
      <c r="F10" s="13">
        <v>3452748</v>
      </c>
      <c r="G10" s="19">
        <f>F10-E10</f>
        <v>0.14995930576696992</v>
      </c>
    </row>
    <row r="11" spans="1:7" ht="18.75">
      <c r="A11" s="9" t="s">
        <v>20</v>
      </c>
      <c r="B11" s="10" t="s">
        <v>28</v>
      </c>
      <c r="C11" s="13">
        <v>9661828</v>
      </c>
      <c r="D11" s="20">
        <v>2426604</v>
      </c>
      <c r="E11" s="19">
        <f>D11/0.702804</f>
        <v>3452746.4271688834</v>
      </c>
      <c r="F11" s="13">
        <v>3452747</v>
      </c>
      <c r="G11" s="19">
        <f>F11-E11</f>
        <v>0.5728311166167259</v>
      </c>
    </row>
    <row r="12" spans="1:7" ht="18.75">
      <c r="A12" s="11" t="s">
        <v>19</v>
      </c>
      <c r="B12" s="10" t="s">
        <v>29</v>
      </c>
      <c r="C12" s="13">
        <v>9661827</v>
      </c>
      <c r="D12" s="13">
        <v>2426604</v>
      </c>
      <c r="E12" s="19">
        <f>D12/0.702804</f>
        <v>3452746.4271688834</v>
      </c>
      <c r="F12" s="13">
        <v>3452746</v>
      </c>
      <c r="G12" s="19">
        <f>F12-E12</f>
        <v>-0.4271688833832741</v>
      </c>
    </row>
    <row r="13" spans="1:7" ht="18.75">
      <c r="A13" s="11" t="s">
        <v>18</v>
      </c>
      <c r="B13" s="10" t="s">
        <v>30</v>
      </c>
      <c r="C13" s="13">
        <v>17000000</v>
      </c>
      <c r="D13" s="13">
        <v>17000000</v>
      </c>
      <c r="E13" s="19">
        <f>D13/0.702804</f>
        <v>24188820.78075822</v>
      </c>
      <c r="F13" s="13">
        <v>24188821</v>
      </c>
      <c r="G13" s="19">
        <f>F13-E13</f>
        <v>0.21924177929759026</v>
      </c>
    </row>
    <row r="14" spans="1:7" s="2" customFormat="1" ht="63.75" customHeight="1">
      <c r="A14" s="7"/>
      <c r="B14" s="8" t="s">
        <v>12</v>
      </c>
      <c r="C14" s="8"/>
      <c r="D14" s="21" t="s">
        <v>9</v>
      </c>
      <c r="E14" s="22"/>
      <c r="F14" s="29" t="s">
        <v>13</v>
      </c>
      <c r="G14" s="29"/>
    </row>
    <row r="15" spans="1:7" s="2" customFormat="1" ht="21.75" customHeight="1">
      <c r="A15" s="6"/>
      <c r="B15" s="6"/>
      <c r="C15" s="6"/>
      <c r="D15" s="23" t="s">
        <v>10</v>
      </c>
      <c r="E15" s="24"/>
      <c r="F15" s="24"/>
      <c r="G15" s="24"/>
    </row>
    <row r="16" spans="2:3" ht="18.75">
      <c r="B16" s="12" t="s">
        <v>35</v>
      </c>
      <c r="C16" s="12"/>
    </row>
    <row r="17" spans="2:3" ht="18.75">
      <c r="B17" s="14" t="s">
        <v>31</v>
      </c>
      <c r="C17" s="14"/>
    </row>
    <row r="18" spans="2:5" ht="18.75">
      <c r="B18" s="34" t="s">
        <v>32</v>
      </c>
      <c r="C18" s="15"/>
      <c r="E18" s="35"/>
    </row>
    <row r="19" spans="2:5" ht="18.75">
      <c r="B19" s="14" t="s">
        <v>36</v>
      </c>
      <c r="E19" s="36"/>
    </row>
    <row r="20" spans="2:5" ht="18.75">
      <c r="B20" s="34" t="s">
        <v>37</v>
      </c>
      <c r="E20" s="35"/>
    </row>
    <row r="21" spans="2:5" ht="18.75">
      <c r="B21" s="33"/>
      <c r="E21" s="35"/>
    </row>
  </sheetData>
  <sheetProtection/>
  <mergeCells count="4">
    <mergeCell ref="E1:G1"/>
    <mergeCell ref="A2:B2"/>
    <mergeCell ref="F14:G14"/>
    <mergeCell ref="C2:G2"/>
  </mergeCells>
  <printOptions horizontalCentered="1"/>
  <pageMargins left="1.1811023622047245" right="0.7874015748031497" top="0.7874015748031497" bottom="0.7874015748031497" header="0" footer="0"/>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2013-10-11T16:13:32Z</dcterms:modified>
  <cp:category/>
  <cp:version/>
  <cp:contentType/>
  <cp:contentStatus/>
</cp:coreProperties>
</file>