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pārrēķins'!$A$1:$F$28</definedName>
  </definedNames>
  <calcPr calcId="125725"/>
</workbook>
</file>

<file path=xl/calcChain.xml><?xml version="1.0" encoding="utf-8"?>
<calcChain xmlns="http://schemas.openxmlformats.org/spreadsheetml/2006/main">
  <c r="D9" i="12"/>
  <c r="F9" s="1"/>
  <c r="D25"/>
  <c r="F25" s="1"/>
  <c r="D24"/>
  <c r="F24" s="1"/>
  <c r="D14"/>
  <c r="F14" s="1"/>
  <c r="D15"/>
  <c r="F15" s="1"/>
  <c r="D16"/>
  <c r="F16" s="1"/>
  <c r="D17"/>
  <c r="F17" s="1"/>
  <c r="D18"/>
  <c r="F18" s="1"/>
  <c r="D19"/>
  <c r="F19" s="1"/>
  <c r="D20"/>
  <c r="F20" s="1"/>
  <c r="D21"/>
  <c r="F21" s="1"/>
  <c r="D22"/>
  <c r="F22" s="1"/>
  <c r="D23"/>
  <c r="F23" s="1"/>
  <c r="D13" l="1"/>
  <c r="F13" s="1"/>
  <c r="D12"/>
  <c r="D6"/>
  <c r="F6" s="1"/>
  <c r="D7"/>
  <c r="F7" s="1"/>
  <c r="D8"/>
  <c r="F8" s="1"/>
  <c r="D10"/>
  <c r="F10" s="1"/>
  <c r="D11"/>
  <c r="F11" s="1"/>
  <c r="D5"/>
  <c r="F5" s="1"/>
  <c r="F12" l="1"/>
</calcChain>
</file>

<file path=xl/sharedStrings.xml><?xml version="1.0" encoding="utf-8"?>
<sst xmlns="http://schemas.openxmlformats.org/spreadsheetml/2006/main" count="63" uniqueCount="59">
  <si>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</si>
  <si>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</si>
  <si>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</si>
  <si>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</si>
  <si>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</si>
  <si>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</si>
  <si>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</si>
  <si>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</si>
  <si>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</si>
  <si>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</si>
  <si>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</si>
  <si>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</si>
  <si>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</si>
  <si>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</si>
  <si>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</si>
  <si>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</si>
  <si>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</si>
  <si>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9.</t>
  </si>
  <si>
    <t>8.</t>
  </si>
  <si>
    <t>7.</t>
  </si>
  <si>
    <t>6.</t>
  </si>
  <si>
    <t>I. nodaļas 3.punkts</t>
  </si>
  <si>
    <t>Pielikums
Ministru kabineta noteikumu projekta „Grozījumi Ministru kabineta 2011.gada 4.janvāra noteikumos Nr.11 „Klimata pārmaiņu finanšu instrumenta finansēto projektu atklāta konkursa „Atjaunojamo energoresursu izmantošana mājsaimniecību sektorā” nolikums”” sākotnējās ietekmes novērtējuma ziņojumam (anotācijai)</t>
  </si>
  <si>
    <t>Ministru kabineta 2011.gada 4.janvāra noteikumi Nr.11 „Klimata pārmaiņu finanšu instrumenta finansēto projektu atklāta konkursa „Atjaunojamo energoresursu izmantošana mājsaimniecību sektorā” nolikums”</t>
  </si>
  <si>
    <t>III. nodaļas 13.punkts</t>
  </si>
  <si>
    <t>II. nodaļas 11.3.apakšpunkts</t>
  </si>
  <si>
    <t>XI. nodaļas 63.1.3.apakšpunkts</t>
  </si>
  <si>
    <t>3.pielikuma 1.tabulas 1.1.rinda</t>
  </si>
  <si>
    <t>3.pielikuma 1.tabulas 1.2.rinda</t>
  </si>
  <si>
    <t>3.pielikuma 1.tabulas 1.3.rinda</t>
  </si>
  <si>
    <t>3.pielikuma 1.tabulas 1.4.rinda</t>
  </si>
  <si>
    <t>3.pielikuma 1.tabulas 2.1.rinda</t>
  </si>
  <si>
    <t>3.pielikuma 1.tabulas 2.2.rinda</t>
  </si>
  <si>
    <t>3.pielikuma 1.tabulas 3.1.rinda</t>
  </si>
  <si>
    <t>3.pielikuma 1.tabulas 3.2.rinda</t>
  </si>
  <si>
    <t>3.pielikuma 1.tabulas 3.3.rinda</t>
  </si>
  <si>
    <t>3.pielikuma 1.tabulas 3.4.rinda</t>
  </si>
  <si>
    <t>3.pielikuma 1.tabulas 3.5.rinda</t>
  </si>
  <si>
    <t>3.pielikuma 1.tabulas 3.6.rinda</t>
  </si>
  <si>
    <t>3.pielikuma 1.tabulas 3.7.rinda</t>
  </si>
  <si>
    <t>3.pielikuma 2.tabulas 1.rinda</t>
  </si>
  <si>
    <t>3.pielikuma 2.tabulas 2.rinda</t>
  </si>
  <si>
    <t>2.pielikuma 5.punkts</t>
  </si>
  <si>
    <t>7.pielikuma 4.punkts</t>
  </si>
  <si>
    <t>10.</t>
  </si>
  <si>
    <t>11.</t>
  </si>
  <si>
    <t>12.</t>
  </si>
  <si>
    <t>13.</t>
  </si>
  <si>
    <t>14.</t>
  </si>
  <si>
    <t>15.</t>
  </si>
  <si>
    <t>16.</t>
  </si>
  <si>
    <t>17.</t>
  </si>
  <si>
    <t>18.</t>
  </si>
  <si>
    <t>19.</t>
  </si>
  <si>
    <t>20.</t>
  </si>
  <si>
    <t>21.</t>
  </si>
  <si>
    <t>E.Bistere</t>
  </si>
  <si>
    <t>66016714, evija.bistere@varam.gov.lv</t>
  </si>
  <si>
    <t>25.10.2013; 9.00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</si>
</sst>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1"/>
  <sheetViews>
    <sheetView tabSelected="1" topLeftCell="A16" zoomScale="70" zoomScaleNormal="70" zoomScaleSheetLayoutView="70" workbookViewId="0">
      <selection activeCell="B30" sqref="B30"/>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34.25" customHeight="1">
      <c r="D1" s="21" t="s">
        <v>22</v>
      </c>
      <c r="E1" s="21"/>
      <c r="F1" s="21"/>
    </row>
    <row r="2" spans="1:6" s="4" customFormat="1" ht="63" customHeight="1">
      <c r="A2" s="25" t="s">
        <v>0</v>
      </c>
      <c r="B2" s="26"/>
      <c r="C2" s="22" t="s">
        <v>23</v>
      </c>
      <c r="D2" s="23"/>
      <c r="E2" s="23"/>
      <c r="F2" s="24"/>
    </row>
    <row r="3" spans="1:6" ht="93.75">
      <c r="A3" s="6" t="s">
        <v>8</v>
      </c>
      <c r="B3" s="6" t="s">
        <v>7</v>
      </c>
      <c r="C3" s="6" t="s">
        <v>13</v>
      </c>
      <c r="D3" s="6" t="s">
        <v>14</v>
      </c>
      <c r="E3" s="6" t="s">
        <v>15</v>
      </c>
      <c r="F3" s="6" t="s">
        <v>16</v>
      </c>
    </row>
    <row r="4" spans="1:6" s="7" customFormat="1" ht="24" customHeight="1">
      <c r="A4" s="1" t="s">
        <v>1</v>
      </c>
      <c r="B4" s="1" t="s">
        <v>4</v>
      </c>
      <c r="C4" s="1" t="s">
        <v>5</v>
      </c>
      <c r="D4" s="2" t="s">
        <v>2</v>
      </c>
      <c r="E4" s="1" t="s">
        <v>6</v>
      </c>
      <c r="F4" s="3" t="s">
        <v>3</v>
      </c>
    </row>
    <row r="5" spans="1:6" s="7" customFormat="1" ht="24" customHeight="1">
      <c r="A5" s="18" t="s">
        <v>1</v>
      </c>
      <c r="B5" s="14" t="s">
        <v>21</v>
      </c>
      <c r="C5" s="19">
        <v>11399481</v>
      </c>
      <c r="D5" s="15">
        <f t="shared" ref="D5:D23" si="0">C5/0.702804</f>
        <v>16220000.170744618</v>
      </c>
      <c r="E5" s="20">
        <v>16220000.17</v>
      </c>
      <c r="F5" s="15">
        <f t="shared" ref="F5:F23" si="1">E5-D5</f>
        <v>-7.4461847543716431E-4</v>
      </c>
    </row>
    <row r="6" spans="1:6" s="7" customFormat="1" ht="24" customHeight="1">
      <c r="A6" s="18" t="s">
        <v>4</v>
      </c>
      <c r="B6" s="14" t="s">
        <v>25</v>
      </c>
      <c r="C6" s="19">
        <v>100</v>
      </c>
      <c r="D6" s="15">
        <f t="shared" si="0"/>
        <v>142.28718106328364</v>
      </c>
      <c r="E6" s="20">
        <v>142.29</v>
      </c>
      <c r="F6" s="15">
        <f t="shared" si="1"/>
        <v>2.8189367163520274E-3</v>
      </c>
    </row>
    <row r="7" spans="1:6" s="7" customFormat="1" ht="24" customHeight="1">
      <c r="A7" s="18" t="s">
        <v>5</v>
      </c>
      <c r="B7" s="14" t="s">
        <v>24</v>
      </c>
      <c r="C7" s="19">
        <v>7000</v>
      </c>
      <c r="D7" s="15">
        <f t="shared" si="0"/>
        <v>9960.1026744298561</v>
      </c>
      <c r="E7" s="20">
        <v>9960.1</v>
      </c>
      <c r="F7" s="15">
        <f t="shared" si="1"/>
        <v>-2.6744298556877766E-3</v>
      </c>
    </row>
    <row r="8" spans="1:6" s="7" customFormat="1">
      <c r="A8" s="18" t="s">
        <v>6</v>
      </c>
      <c r="B8" s="14" t="s">
        <v>26</v>
      </c>
      <c r="C8" s="19">
        <v>100</v>
      </c>
      <c r="D8" s="15">
        <f t="shared" si="0"/>
        <v>142.28718106328364</v>
      </c>
      <c r="E8" s="20">
        <v>142.29</v>
      </c>
      <c r="F8" s="15">
        <f t="shared" si="1"/>
        <v>2.8189367163520274E-3</v>
      </c>
    </row>
    <row r="9" spans="1:6" s="7" customFormat="1">
      <c r="A9" s="18"/>
      <c r="B9" s="14" t="s">
        <v>42</v>
      </c>
      <c r="C9" s="19">
        <v>100</v>
      </c>
      <c r="D9" s="15">
        <f t="shared" ref="D9" si="2">C9/0.702804</f>
        <v>142.28718106328364</v>
      </c>
      <c r="E9" s="20">
        <v>142.29</v>
      </c>
      <c r="F9" s="15">
        <f t="shared" ref="F9" si="3">E9-D9</f>
        <v>2.8189367163520274E-3</v>
      </c>
    </row>
    <row r="10" spans="1:6" s="7" customFormat="1">
      <c r="A10" s="18" t="s">
        <v>20</v>
      </c>
      <c r="B10" s="14" t="s">
        <v>27</v>
      </c>
      <c r="C10" s="19">
        <v>115</v>
      </c>
      <c r="D10" s="15">
        <f t="shared" si="0"/>
        <v>163.63025822277621</v>
      </c>
      <c r="E10" s="20">
        <v>163.63</v>
      </c>
      <c r="F10" s="15">
        <f t="shared" si="1"/>
        <v>-2.5822277621045941E-4</v>
      </c>
    </row>
    <row r="11" spans="1:6" s="7" customFormat="1">
      <c r="A11" s="18" t="s">
        <v>19</v>
      </c>
      <c r="B11" s="14" t="s">
        <v>28</v>
      </c>
      <c r="C11" s="19">
        <v>116</v>
      </c>
      <c r="D11" s="15">
        <f t="shared" si="0"/>
        <v>165.05313003340905</v>
      </c>
      <c r="E11" s="20">
        <v>165.05</v>
      </c>
      <c r="F11" s="15">
        <f t="shared" si="1"/>
        <v>-3.1300334090360593E-3</v>
      </c>
    </row>
    <row r="12" spans="1:6" s="7" customFormat="1">
      <c r="A12" s="18" t="s">
        <v>18</v>
      </c>
      <c r="B12" s="14" t="s">
        <v>29</v>
      </c>
      <c r="C12" s="19">
        <v>50</v>
      </c>
      <c r="D12" s="15">
        <f t="shared" si="0"/>
        <v>71.14359053164182</v>
      </c>
      <c r="E12" s="20">
        <v>71.14</v>
      </c>
      <c r="F12" s="15">
        <f t="shared" si="1"/>
        <v>-3.5905316418194388E-3</v>
      </c>
    </row>
    <row r="13" spans="1:6" s="7" customFormat="1">
      <c r="A13" s="18" t="s">
        <v>17</v>
      </c>
      <c r="B13" s="14" t="s">
        <v>30</v>
      </c>
      <c r="C13" s="19">
        <v>150</v>
      </c>
      <c r="D13" s="15">
        <f t="shared" si="0"/>
        <v>213.43077159492549</v>
      </c>
      <c r="E13" s="20">
        <v>213.43</v>
      </c>
      <c r="F13" s="15">
        <f t="shared" si="1"/>
        <v>-7.7159492548162234E-4</v>
      </c>
    </row>
    <row r="14" spans="1:6" s="7" customFormat="1">
      <c r="A14" s="18" t="s">
        <v>44</v>
      </c>
      <c r="B14" s="14" t="s">
        <v>31</v>
      </c>
      <c r="C14" s="19">
        <v>900</v>
      </c>
      <c r="D14" s="15">
        <f t="shared" si="0"/>
        <v>1280.5846295695528</v>
      </c>
      <c r="E14" s="20">
        <v>1280.58</v>
      </c>
      <c r="F14" s="15">
        <f t="shared" si="1"/>
        <v>-4.629569552889734E-3</v>
      </c>
    </row>
    <row r="15" spans="1:6" s="7" customFormat="1">
      <c r="A15" s="18" t="s">
        <v>45</v>
      </c>
      <c r="B15" s="14" t="s">
        <v>32</v>
      </c>
      <c r="C15" s="19">
        <v>1200</v>
      </c>
      <c r="D15" s="15">
        <f t="shared" si="0"/>
        <v>1707.4461727594039</v>
      </c>
      <c r="E15" s="20">
        <v>1707.45</v>
      </c>
      <c r="F15" s="15">
        <f t="shared" si="1"/>
        <v>3.8272405961379263E-3</v>
      </c>
    </row>
    <row r="16" spans="1:6" s="7" customFormat="1">
      <c r="A16" s="18" t="s">
        <v>46</v>
      </c>
      <c r="B16" s="14" t="s">
        <v>33</v>
      </c>
      <c r="C16" s="19">
        <v>1340</v>
      </c>
      <c r="D16" s="15">
        <f t="shared" si="0"/>
        <v>1906.6482262480008</v>
      </c>
      <c r="E16" s="20">
        <v>1906.65</v>
      </c>
      <c r="F16" s="15">
        <f t="shared" si="1"/>
        <v>1.7737519992806483E-3</v>
      </c>
    </row>
    <row r="17" spans="1:6" s="7" customFormat="1">
      <c r="A17" s="18" t="s">
        <v>47</v>
      </c>
      <c r="B17" s="14" t="s">
        <v>34</v>
      </c>
      <c r="C17" s="19">
        <v>1340</v>
      </c>
      <c r="D17" s="15">
        <f t="shared" si="0"/>
        <v>1906.6482262480008</v>
      </c>
      <c r="E17" s="20">
        <v>1906.65</v>
      </c>
      <c r="F17" s="15">
        <f t="shared" si="1"/>
        <v>1.7737519992806483E-3</v>
      </c>
    </row>
    <row r="18" spans="1:6" s="7" customFormat="1">
      <c r="A18" s="18" t="s">
        <v>48</v>
      </c>
      <c r="B18" s="14" t="s">
        <v>35</v>
      </c>
      <c r="C18" s="19">
        <v>1340</v>
      </c>
      <c r="D18" s="15">
        <f t="shared" si="0"/>
        <v>1906.6482262480008</v>
      </c>
      <c r="E18" s="20">
        <v>1906.65</v>
      </c>
      <c r="F18" s="15">
        <f t="shared" si="1"/>
        <v>1.7737519992806483E-3</v>
      </c>
    </row>
    <row r="19" spans="1:6" s="7" customFormat="1">
      <c r="A19" s="18" t="s">
        <v>49</v>
      </c>
      <c r="B19" s="14" t="s">
        <v>36</v>
      </c>
      <c r="C19" s="19">
        <v>1180</v>
      </c>
      <c r="D19" s="15">
        <f t="shared" si="0"/>
        <v>1678.9887365467471</v>
      </c>
      <c r="E19" s="20">
        <v>1678.99</v>
      </c>
      <c r="F19" s="15">
        <f t="shared" si="1"/>
        <v>1.2634532529318676E-3</v>
      </c>
    </row>
    <row r="20" spans="1:6" s="7" customFormat="1">
      <c r="A20" s="18" t="s">
        <v>50</v>
      </c>
      <c r="B20" s="14" t="s">
        <v>37</v>
      </c>
      <c r="C20" s="19">
        <v>1180</v>
      </c>
      <c r="D20" s="15">
        <f t="shared" si="0"/>
        <v>1678.9887365467471</v>
      </c>
      <c r="E20" s="20">
        <v>1678.99</v>
      </c>
      <c r="F20" s="15">
        <f t="shared" si="1"/>
        <v>1.2634532529318676E-3</v>
      </c>
    </row>
    <row r="21" spans="1:6" s="7" customFormat="1">
      <c r="A21" s="18" t="s">
        <v>51</v>
      </c>
      <c r="B21" s="14" t="s">
        <v>38</v>
      </c>
      <c r="C21" s="19">
        <v>890</v>
      </c>
      <c r="D21" s="15">
        <f t="shared" si="0"/>
        <v>1266.3559114632244</v>
      </c>
      <c r="E21" s="20">
        <v>1266.3599999999999</v>
      </c>
      <c r="F21" s="15">
        <f t="shared" si="1"/>
        <v>4.0885367754981417E-3</v>
      </c>
    </row>
    <row r="22" spans="1:6" s="7" customFormat="1">
      <c r="A22" s="18" t="s">
        <v>52</v>
      </c>
      <c r="B22" s="14" t="s">
        <v>39</v>
      </c>
      <c r="C22" s="19">
        <v>580</v>
      </c>
      <c r="D22" s="15">
        <f t="shared" si="0"/>
        <v>825.26565016704512</v>
      </c>
      <c r="E22" s="20">
        <v>825.27</v>
      </c>
      <c r="F22" s="15">
        <f t="shared" si="1"/>
        <v>4.349832954858357E-3</v>
      </c>
    </row>
    <row r="23" spans="1:6" s="7" customFormat="1">
      <c r="A23" s="18" t="s">
        <v>53</v>
      </c>
      <c r="B23" s="14" t="s">
        <v>40</v>
      </c>
      <c r="C23" s="19">
        <v>1200</v>
      </c>
      <c r="D23" s="15">
        <f t="shared" si="0"/>
        <v>1707.4461727594039</v>
      </c>
      <c r="E23" s="20">
        <v>1707.45</v>
      </c>
      <c r="F23" s="15">
        <f t="shared" si="1"/>
        <v>3.8272405961379263E-3</v>
      </c>
    </row>
    <row r="24" spans="1:6" s="7" customFormat="1">
      <c r="A24" s="18" t="s">
        <v>54</v>
      </c>
      <c r="B24" s="14" t="s">
        <v>41</v>
      </c>
      <c r="C24" s="19">
        <v>2800</v>
      </c>
      <c r="D24" s="15">
        <f t="shared" ref="D24" si="4">C24/0.702804</f>
        <v>3984.0410697719421</v>
      </c>
      <c r="E24" s="20">
        <v>3984.04</v>
      </c>
      <c r="F24" s="15">
        <f t="shared" ref="F24" si="5">E24-D24</f>
        <v>-1.0697719421841612E-3</v>
      </c>
    </row>
    <row r="25" spans="1:6" s="7" customFormat="1">
      <c r="A25" s="18" t="s">
        <v>55</v>
      </c>
      <c r="B25" s="14" t="s">
        <v>43</v>
      </c>
      <c r="C25" s="19">
        <v>100</v>
      </c>
      <c r="D25" s="15">
        <f t="shared" ref="D25" si="6">C25/0.702804</f>
        <v>142.28718106328364</v>
      </c>
      <c r="E25" s="20">
        <v>142.29</v>
      </c>
      <c r="F25" s="15">
        <f t="shared" ref="F25" si="7">E25-D25</f>
        <v>2.8189367163520274E-3</v>
      </c>
    </row>
    <row r="26" spans="1:6" s="4" customFormat="1" ht="15.75" customHeight="1">
      <c r="A26" s="8"/>
      <c r="B26" s="9"/>
      <c r="C26" s="9"/>
      <c r="D26" s="10"/>
      <c r="E26" s="9"/>
      <c r="F26" s="10"/>
    </row>
    <row r="27" spans="1:6" s="4" customFormat="1" ht="63.75" customHeight="1">
      <c r="A27" s="11"/>
      <c r="B27" s="12" t="s">
        <v>11</v>
      </c>
      <c r="C27" s="12" t="s">
        <v>9</v>
      </c>
      <c r="D27" s="13"/>
      <c r="E27" s="27" t="s">
        <v>12</v>
      </c>
      <c r="F27" s="27"/>
    </row>
    <row r="28" spans="1:6" s="4" customFormat="1" ht="21.75" customHeight="1">
      <c r="A28" s="9"/>
      <c r="B28" s="9"/>
      <c r="C28" s="8" t="s">
        <v>10</v>
      </c>
      <c r="D28" s="9"/>
      <c r="E28" s="9"/>
      <c r="F28" s="9"/>
    </row>
    <row r="29" spans="1:6">
      <c r="B29" s="16" t="s">
        <v>58</v>
      </c>
    </row>
    <row r="30" spans="1:6">
      <c r="B30" s="16" t="s">
        <v>56</v>
      </c>
    </row>
    <row r="31" spans="1:6">
      <c r="B31" s="17" t="s">
        <v>57</v>
      </c>
    </row>
  </sheetData>
  <mergeCells count="4">
    <mergeCell ref="D1:F1"/>
    <mergeCell ref="C2:F2"/>
    <mergeCell ref="A2:B2"/>
    <mergeCell ref="E27:F27"/>
  </mergeCells>
  <printOptions horizontalCentered="1"/>
  <pageMargins left="1.1811023622047245" right="0.78740157480314965" top="0.78740157480314965" bottom="0.78740157480314965" header="0" footer="0"/>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2013-10-25T11:35:27Z</dcterms:modified>
</cp:coreProperties>
</file>