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pārrēķins'!$A$1:$F$28</definedName>
  </definedNames>
  <calcPr calcId="125725"/>
</workbook>
</file>

<file path=xl/calcChain.xml><?xml version="1.0" encoding="utf-8"?>
<calcChain xmlns="http://schemas.openxmlformats.org/spreadsheetml/2006/main">
  <c r="D7" i="12"/>
  <c r="F7" s="1"/>
  <c r="D8"/>
  <c r="F8" s="1"/>
  <c r="D9"/>
  <c r="F9" s="1"/>
  <c r="D10"/>
  <c r="F10" s="1"/>
  <c r="D11"/>
  <c r="F11" s="1"/>
  <c r="D12"/>
  <c r="F12" s="1"/>
  <c r="D13"/>
  <c r="F13" s="1"/>
  <c r="D14"/>
  <c r="F14" s="1"/>
  <c r="D15"/>
  <c r="F15" s="1"/>
  <c r="D16"/>
  <c r="F16" s="1"/>
  <c r="D17"/>
  <c r="F17" s="1"/>
  <c r="D18"/>
  <c r="F18" s="1"/>
  <c r="D19"/>
  <c r="F19" s="1"/>
  <c r="D20"/>
  <c r="F20" s="1"/>
  <c r="D21"/>
  <c r="F21" s="1"/>
  <c r="D22"/>
  <c r="F22" s="1"/>
  <c r="D23"/>
  <c r="F23" s="1"/>
  <c r="D24"/>
  <c r="F24" s="1"/>
  <c r="D25"/>
  <c r="F25" s="1"/>
  <c r="D6" l="1"/>
  <c r="F6" s="1"/>
  <c r="D5" l="1"/>
  <c r="F5" s="1"/>
</calcChain>
</file>

<file path=xl/sharedStrings.xml><?xml version="1.0" encoding="utf-8"?>
<sst xmlns="http://schemas.openxmlformats.org/spreadsheetml/2006/main" count="64" uniqueCount="60">
  <si>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</si>
  <si>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</si>
  <si>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</si>
  <si>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</si>
  <si>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</si>
  <si>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</si>
  <si>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</si>
  <si>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</si>
  <si>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</si>
  <si>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</si>
  <si>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</si>
  <si>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</si>
  <si>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</si>
  <si>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</si>
  <si>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</si>
  <si>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</si>
  <si>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</si>
  <si>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</si>
  <si>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8.</t>
  </si>
  <si>
    <t>7.</t>
  </si>
  <si>
    <t>6.</t>
  </si>
  <si>
    <t>I. nodaļas 4.punkts</t>
  </si>
  <si>
    <t>9.</t>
  </si>
  <si>
    <t>10.</t>
  </si>
  <si>
    <t>11.</t>
  </si>
  <si>
    <t>12.</t>
  </si>
  <si>
    <t>13.</t>
  </si>
  <si>
    <t>14.</t>
  </si>
  <si>
    <t>15.</t>
  </si>
  <si>
    <t>16.</t>
  </si>
  <si>
    <t>17.</t>
  </si>
  <si>
    <t>18.</t>
  </si>
  <si>
    <t>19.</t>
  </si>
  <si>
    <t>20.</t>
  </si>
  <si>
    <t>21.</t>
  </si>
  <si>
    <t>Ministru kabineta noteikumu projekta „Grozījumi Ministru kabineta 2010.gada 8.jūnija noteikumos Nr.521 „Klimata pārmaiņu finanšu instrumenta finansēto projektu atklāta konkursa „Kompleksi risinājumi siltumnīcefekta gāzu emisiju samazināšanai ražošanas ēkās” nolikums”” sākotnējās ietekmes   novērtējuma ziņojumam (anotācijai)</t>
  </si>
  <si>
    <t>Ministru kabineta 2010.gada 8.jūnija noteikumi Nr.521 „Klimata pārmaiņu finanšu instrumenta finansēto projektu atklāta konkursa „Kompleksi risinājumi siltumnīcefekta gāzu emisiju samazināšanai ražošanas ēkās” nolikums”</t>
  </si>
  <si>
    <t>III. nodaļas 18.punkts</t>
  </si>
  <si>
    <t>III. nodaļas 19.punkts</t>
  </si>
  <si>
    <t>VIII. nodaļas 50.punkts</t>
  </si>
  <si>
    <t>5.pielikuma 1.tabulas 1.punkts</t>
  </si>
  <si>
    <t>5.pielikuma 2.tabulas 1.punkts</t>
  </si>
  <si>
    <t>5.pielikuma 1.tabulas 2.punkts</t>
  </si>
  <si>
    <t>5.pielikuma 1.tabulas 3.punkts</t>
  </si>
  <si>
    <t>5.pielikuma 1.tabulas 4.punkts</t>
  </si>
  <si>
    <t>5.pielikuma 1.tabulas 5.punkts</t>
  </si>
  <si>
    <t>5.pielikuma 2.tabulas 2.punkts</t>
  </si>
  <si>
    <t>5.pielikuma 2.tabulas 3.punkts</t>
  </si>
  <si>
    <t>5.pielikuma 2.tabulas 4.punkts</t>
  </si>
  <si>
    <t>5.pielikuma 2.tabulas 5.punkts</t>
  </si>
  <si>
    <t>5.pielikuma 2.tabulas 6.punkts</t>
  </si>
  <si>
    <t>5.pielikuma 2.tabulas 7.punkts</t>
  </si>
  <si>
    <t>5.pielikuma 2.tabulas 8.punkts</t>
  </si>
  <si>
    <t>5.pielikuma 2.tabulas 9.punkts</t>
  </si>
  <si>
    <t>5.pielikuma 2.tabulas 10.punkts</t>
  </si>
  <si>
    <t>8.pielikuma 19.1.apakšpunkts</t>
  </si>
  <si>
    <t>8.pielikuma 19.2.apakšpunkts</t>
  </si>
  <si>
    <t>E.Bistere</t>
  </si>
  <si>
    <t>66016714, evija.bistere@varam.gov.lv</t>
  </si>
  <si>
    <t>25.10.2013; 11.00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</si>
</sst>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5">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0" fontId="7" fillId="0" borderId="1" xfId="0" applyFont="1" applyFill="1" applyBorder="1" applyAlignment="1">
      <alignment vertical="center" wrapText="1"/>
    </xf>
    <xf numFmtId="3"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0" fontId="3" fillId="2" borderId="2" xfId="0" applyFont="1" applyFill="1" applyBorder="1" applyAlignment="1">
      <alignment horizontal="right" vertical="top" wrapText="1"/>
    </xf>
    <xf numFmtId="0" fontId="5"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
  <sheetViews>
    <sheetView tabSelected="1" topLeftCell="A16" zoomScale="70" zoomScaleNormal="70" zoomScaleSheetLayoutView="70" workbookViewId="0">
      <selection activeCell="E32" sqref="E32"/>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19.25" customHeight="1">
      <c r="D1" s="21" t="s">
        <v>35</v>
      </c>
      <c r="E1" s="21"/>
      <c r="F1" s="21"/>
    </row>
    <row r="2" spans="1:6" s="4" customFormat="1" ht="79.5" customHeight="1">
      <c r="A2" s="23" t="s">
        <v>0</v>
      </c>
      <c r="B2" s="23"/>
      <c r="C2" s="22" t="s">
        <v>36</v>
      </c>
      <c r="D2" s="22"/>
      <c r="E2" s="22"/>
      <c r="F2" s="22"/>
    </row>
    <row r="3" spans="1:6" ht="93.75">
      <c r="A3" s="6" t="s">
        <v>8</v>
      </c>
      <c r="B3" s="6" t="s">
        <v>7</v>
      </c>
      <c r="C3" s="6" t="s">
        <v>14</v>
      </c>
      <c r="D3" s="6" t="s">
        <v>15</v>
      </c>
      <c r="E3" s="6" t="s">
        <v>16</v>
      </c>
      <c r="F3" s="6" t="s">
        <v>17</v>
      </c>
    </row>
    <row r="4" spans="1:6" s="7" customFormat="1" ht="24" customHeight="1">
      <c r="A4" s="1" t="s">
        <v>1</v>
      </c>
      <c r="B4" s="1" t="s">
        <v>4</v>
      </c>
      <c r="C4" s="1" t="s">
        <v>5</v>
      </c>
      <c r="D4" s="2" t="s">
        <v>2</v>
      </c>
      <c r="E4" s="1" t="s">
        <v>6</v>
      </c>
      <c r="F4" s="3" t="s">
        <v>3</v>
      </c>
    </row>
    <row r="5" spans="1:6" s="7" customFormat="1" ht="24" customHeight="1">
      <c r="A5" s="16" t="s">
        <v>1</v>
      </c>
      <c r="B5" s="17" t="s">
        <v>21</v>
      </c>
      <c r="C5" s="20">
        <v>8125242.3399999999</v>
      </c>
      <c r="D5" s="19">
        <f t="shared" ref="D5:D25" si="0">C5/0.702804</f>
        <v>11561178.280146385</v>
      </c>
      <c r="E5" s="20">
        <v>11561178.279999999</v>
      </c>
      <c r="F5" s="19">
        <f t="shared" ref="F5:F25" si="1">E5-D5</f>
        <v>-1.4638528227806091E-4</v>
      </c>
    </row>
    <row r="6" spans="1:6" s="7" customFormat="1" ht="24" customHeight="1">
      <c r="A6" s="16" t="s">
        <v>4</v>
      </c>
      <c r="B6" s="17" t="s">
        <v>37</v>
      </c>
      <c r="C6" s="18">
        <v>500000</v>
      </c>
      <c r="D6" s="19">
        <f t="shared" si="0"/>
        <v>711435.90531641827</v>
      </c>
      <c r="E6" s="20">
        <v>711435.91</v>
      </c>
      <c r="F6" s="19">
        <f t="shared" si="1"/>
        <v>4.6835817629471421E-3</v>
      </c>
    </row>
    <row r="7" spans="1:6" s="7" customFormat="1" ht="24" customHeight="1">
      <c r="A7" s="16" t="s">
        <v>5</v>
      </c>
      <c r="B7" s="17" t="s">
        <v>38</v>
      </c>
      <c r="C7" s="18">
        <v>20000</v>
      </c>
      <c r="D7" s="19">
        <f t="shared" si="0"/>
        <v>28457.436212656728</v>
      </c>
      <c r="E7" s="20">
        <v>28457.439999999999</v>
      </c>
      <c r="F7" s="19">
        <f t="shared" si="1"/>
        <v>3.7873432702326681E-3</v>
      </c>
    </row>
    <row r="8" spans="1:6" s="7" customFormat="1" ht="24" customHeight="1">
      <c r="A8" s="16" t="s">
        <v>11</v>
      </c>
      <c r="B8" s="17" t="s">
        <v>39</v>
      </c>
      <c r="C8" s="18">
        <v>2000</v>
      </c>
      <c r="D8" s="19">
        <f t="shared" si="0"/>
        <v>2845.743621265673</v>
      </c>
      <c r="E8" s="20">
        <v>2845.74</v>
      </c>
      <c r="F8" s="19">
        <f t="shared" si="1"/>
        <v>-3.6212656732459436E-3</v>
      </c>
    </row>
    <row r="9" spans="1:6" s="7" customFormat="1" ht="24" customHeight="1">
      <c r="A9" s="16" t="s">
        <v>6</v>
      </c>
      <c r="B9" s="17" t="s">
        <v>40</v>
      </c>
      <c r="C9" s="18">
        <v>82</v>
      </c>
      <c r="D9" s="19">
        <f t="shared" si="0"/>
        <v>116.67548847189259</v>
      </c>
      <c r="E9" s="20">
        <v>116.68</v>
      </c>
      <c r="F9" s="19">
        <f t="shared" si="1"/>
        <v>4.5115281074146196E-3</v>
      </c>
    </row>
    <row r="10" spans="1:6" s="7" customFormat="1" ht="24" customHeight="1">
      <c r="A10" s="16" t="s">
        <v>20</v>
      </c>
      <c r="B10" s="17" t="s">
        <v>42</v>
      </c>
      <c r="C10" s="18">
        <v>78</v>
      </c>
      <c r="D10" s="19">
        <f t="shared" si="0"/>
        <v>110.98400122936124</v>
      </c>
      <c r="E10" s="20">
        <v>110.98</v>
      </c>
      <c r="F10" s="19">
        <f t="shared" si="1"/>
        <v>-4.0012293612363692E-3</v>
      </c>
    </row>
    <row r="11" spans="1:6" s="7" customFormat="1" ht="24" customHeight="1">
      <c r="A11" s="16" t="s">
        <v>19</v>
      </c>
      <c r="B11" s="17" t="s">
        <v>43</v>
      </c>
      <c r="C11" s="18">
        <v>60</v>
      </c>
      <c r="D11" s="19">
        <f t="shared" si="0"/>
        <v>85.372308637970193</v>
      </c>
      <c r="E11" s="20">
        <v>85.37</v>
      </c>
      <c r="F11" s="19">
        <f t="shared" si="1"/>
        <v>-2.3086379701879878E-3</v>
      </c>
    </row>
    <row r="12" spans="1:6" s="7" customFormat="1" ht="24" customHeight="1">
      <c r="A12" s="16" t="s">
        <v>18</v>
      </c>
      <c r="B12" s="17" t="s">
        <v>44</v>
      </c>
      <c r="C12" s="18">
        <v>57</v>
      </c>
      <c r="D12" s="19">
        <f t="shared" si="0"/>
        <v>81.103693206071682</v>
      </c>
      <c r="E12" s="20">
        <v>81.099999999999994</v>
      </c>
      <c r="F12" s="19">
        <f t="shared" si="1"/>
        <v>-3.6932060716878823E-3</v>
      </c>
    </row>
    <row r="13" spans="1:6" s="7" customFormat="1" ht="24" customHeight="1">
      <c r="A13" s="16" t="s">
        <v>22</v>
      </c>
      <c r="B13" s="17" t="s">
        <v>45</v>
      </c>
      <c r="C13" s="18">
        <v>42</v>
      </c>
      <c r="D13" s="19">
        <f t="shared" si="0"/>
        <v>59.760616046579131</v>
      </c>
      <c r="E13" s="20">
        <v>59.76</v>
      </c>
      <c r="F13" s="19">
        <f t="shared" si="1"/>
        <v>-6.1604657913250094E-4</v>
      </c>
    </row>
    <row r="14" spans="1:6" s="7" customFormat="1" ht="24" customHeight="1">
      <c r="A14" s="16" t="s">
        <v>23</v>
      </c>
      <c r="B14" s="17" t="s">
        <v>41</v>
      </c>
      <c r="C14" s="18">
        <v>300</v>
      </c>
      <c r="D14" s="19">
        <f t="shared" si="0"/>
        <v>426.86154318985098</v>
      </c>
      <c r="E14" s="20">
        <v>426.86</v>
      </c>
      <c r="F14" s="19">
        <f t="shared" si="1"/>
        <v>-1.5431898509632447E-3</v>
      </c>
    </row>
    <row r="15" spans="1:6" s="7" customFormat="1" ht="24" customHeight="1">
      <c r="A15" s="16" t="s">
        <v>24</v>
      </c>
      <c r="B15" s="17" t="s">
        <v>46</v>
      </c>
      <c r="C15" s="18">
        <v>316</v>
      </c>
      <c r="D15" s="19">
        <f t="shared" si="0"/>
        <v>449.62749215997633</v>
      </c>
      <c r="E15" s="20">
        <v>449.63</v>
      </c>
      <c r="F15" s="19">
        <f t="shared" si="1"/>
        <v>2.5078400236679954E-3</v>
      </c>
    </row>
    <row r="16" spans="1:6" s="7" customFormat="1" ht="24" customHeight="1">
      <c r="A16" s="16" t="s">
        <v>25</v>
      </c>
      <c r="B16" s="17" t="s">
        <v>47</v>
      </c>
      <c r="C16" s="18">
        <v>280</v>
      </c>
      <c r="D16" s="19">
        <f t="shared" si="0"/>
        <v>398.4041069771942</v>
      </c>
      <c r="E16" s="20">
        <v>398.4</v>
      </c>
      <c r="F16" s="19">
        <f t="shared" si="1"/>
        <v>-4.1069771942261468E-3</v>
      </c>
    </row>
    <row r="17" spans="1:6" s="7" customFormat="1" ht="24" customHeight="1">
      <c r="A17" s="16" t="s">
        <v>26</v>
      </c>
      <c r="B17" s="17" t="s">
        <v>48</v>
      </c>
      <c r="C17" s="18">
        <v>300</v>
      </c>
      <c r="D17" s="19">
        <f t="shared" si="0"/>
        <v>426.86154318985098</v>
      </c>
      <c r="E17" s="20">
        <v>426.86</v>
      </c>
      <c r="F17" s="19">
        <f t="shared" si="1"/>
        <v>-1.5431898509632447E-3</v>
      </c>
    </row>
    <row r="18" spans="1:6" s="7" customFormat="1" ht="24" customHeight="1">
      <c r="A18" s="16" t="s">
        <v>27</v>
      </c>
      <c r="B18" s="17" t="s">
        <v>49</v>
      </c>
      <c r="C18" s="18">
        <v>245</v>
      </c>
      <c r="D18" s="19">
        <f t="shared" si="0"/>
        <v>348.60359360504492</v>
      </c>
      <c r="E18" s="20">
        <v>348.6</v>
      </c>
      <c r="F18" s="19">
        <f t="shared" si="1"/>
        <v>-3.5936050448981405E-3</v>
      </c>
    </row>
    <row r="19" spans="1:6" s="7" customFormat="1" ht="24" customHeight="1">
      <c r="A19" s="16" t="s">
        <v>28</v>
      </c>
      <c r="B19" s="17" t="s">
        <v>50</v>
      </c>
      <c r="C19" s="18">
        <v>255</v>
      </c>
      <c r="D19" s="19">
        <f t="shared" si="0"/>
        <v>362.83231171137328</v>
      </c>
      <c r="E19" s="20">
        <v>362.83</v>
      </c>
      <c r="F19" s="19">
        <f t="shared" si="1"/>
        <v>-2.3117113732951111E-3</v>
      </c>
    </row>
    <row r="20" spans="1:6" s="7" customFormat="1" ht="24" customHeight="1">
      <c r="A20" s="16" t="s">
        <v>29</v>
      </c>
      <c r="B20" s="17" t="s">
        <v>51</v>
      </c>
      <c r="C20" s="18">
        <v>210</v>
      </c>
      <c r="D20" s="19">
        <f t="shared" si="0"/>
        <v>298.80308023289564</v>
      </c>
      <c r="E20" s="20">
        <v>298.8</v>
      </c>
      <c r="F20" s="19">
        <f t="shared" si="1"/>
        <v>-3.0802328956269776E-3</v>
      </c>
    </row>
    <row r="21" spans="1:6" s="7" customFormat="1" ht="24" customHeight="1">
      <c r="A21" s="16" t="s">
        <v>30</v>
      </c>
      <c r="B21" s="17" t="s">
        <v>52</v>
      </c>
      <c r="C21" s="18">
        <v>215</v>
      </c>
      <c r="D21" s="19">
        <f t="shared" si="0"/>
        <v>305.91743928605985</v>
      </c>
      <c r="E21" s="20">
        <v>305.92</v>
      </c>
      <c r="F21" s="19">
        <f t="shared" si="1"/>
        <v>2.5607139401699897E-3</v>
      </c>
    </row>
    <row r="22" spans="1:6" s="7" customFormat="1" ht="24" customHeight="1">
      <c r="A22" s="16" t="s">
        <v>31</v>
      </c>
      <c r="B22" s="17" t="s">
        <v>53</v>
      </c>
      <c r="C22" s="18">
        <v>1265</v>
      </c>
      <c r="D22" s="19">
        <f t="shared" si="0"/>
        <v>1799.9328404505382</v>
      </c>
      <c r="E22" s="20">
        <v>1799.93</v>
      </c>
      <c r="F22" s="19">
        <f t="shared" si="1"/>
        <v>-2.8404505380876799E-3</v>
      </c>
    </row>
    <row r="23" spans="1:6" s="7" customFormat="1" ht="24" customHeight="1">
      <c r="A23" s="16" t="s">
        <v>32</v>
      </c>
      <c r="B23" s="17" t="s">
        <v>54</v>
      </c>
      <c r="C23" s="18">
        <v>880</v>
      </c>
      <c r="D23" s="19">
        <f t="shared" si="0"/>
        <v>1252.1271933568962</v>
      </c>
      <c r="E23" s="20">
        <v>1252.1300000000001</v>
      </c>
      <c r="F23" s="19">
        <f t="shared" si="1"/>
        <v>2.8066431038951123E-3</v>
      </c>
    </row>
    <row r="24" spans="1:6" s="7" customFormat="1" ht="24" customHeight="1">
      <c r="A24" s="16" t="s">
        <v>33</v>
      </c>
      <c r="B24" s="17" t="s">
        <v>55</v>
      </c>
      <c r="C24" s="18">
        <v>20000</v>
      </c>
      <c r="D24" s="19">
        <f t="shared" si="0"/>
        <v>28457.436212656728</v>
      </c>
      <c r="E24" s="20">
        <v>28457.439999999999</v>
      </c>
      <c r="F24" s="19">
        <f t="shared" si="1"/>
        <v>3.7873432702326681E-3</v>
      </c>
    </row>
    <row r="25" spans="1:6" s="7" customFormat="1" ht="24" customHeight="1">
      <c r="A25" s="16" t="s">
        <v>34</v>
      </c>
      <c r="B25" s="17" t="s">
        <v>56</v>
      </c>
      <c r="C25" s="18">
        <v>500000</v>
      </c>
      <c r="D25" s="19">
        <f t="shared" si="0"/>
        <v>711435.90531641827</v>
      </c>
      <c r="E25" s="20">
        <v>711435.91</v>
      </c>
      <c r="F25" s="19">
        <f t="shared" si="1"/>
        <v>4.6835817629471421E-3</v>
      </c>
    </row>
    <row r="26" spans="1:6" s="4" customFormat="1" ht="15.75" customHeight="1">
      <c r="A26" s="8"/>
      <c r="B26" s="9"/>
      <c r="C26" s="9"/>
      <c r="D26" s="10"/>
      <c r="E26" s="9"/>
      <c r="F26" s="10"/>
    </row>
    <row r="27" spans="1:6" s="4" customFormat="1" ht="63.75" customHeight="1">
      <c r="A27" s="11"/>
      <c r="B27" s="12" t="s">
        <v>12</v>
      </c>
      <c r="C27" s="12" t="s">
        <v>9</v>
      </c>
      <c r="D27" s="13"/>
      <c r="E27" s="24" t="s">
        <v>13</v>
      </c>
      <c r="F27" s="24"/>
    </row>
    <row r="28" spans="1:6" s="4" customFormat="1" ht="21.75" customHeight="1">
      <c r="A28" s="9"/>
      <c r="B28" s="9"/>
      <c r="C28" s="8" t="s">
        <v>10</v>
      </c>
      <c r="D28" s="9"/>
      <c r="E28" s="9"/>
      <c r="F28" s="9"/>
    </row>
    <row r="29" spans="1:6">
      <c r="B29" s="14" t="s">
        <v>59</v>
      </c>
    </row>
    <row r="30" spans="1:6">
      <c r="B30" s="14" t="s">
        <v>57</v>
      </c>
    </row>
    <row r="31" spans="1:6">
      <c r="B31" s="15" t="s">
        <v>58</v>
      </c>
    </row>
  </sheetData>
  <mergeCells count="4">
    <mergeCell ref="D1:F1"/>
    <mergeCell ref="C2:F2"/>
    <mergeCell ref="A2:B2"/>
    <mergeCell ref="E27:F27"/>
  </mergeCells>
  <printOptions horizontalCentered="1"/>
  <pageMargins left="1.1811023622047245" right="0.78740157480314965" top="0.78740157480314965" bottom="0.78740157480314965" header="0" footer="0"/>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2013-10-25T12:06:40Z</dcterms:modified>
</cp:coreProperties>
</file>