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pārrēķins'!$A$1:$F$22</definedName>
  </definedNames>
  <calcPr calcId="125725"/>
</workbook>
</file>

<file path=xl/calcChain.xml><?xml version="1.0" encoding="utf-8"?>
<calcChain xmlns="http://schemas.openxmlformats.org/spreadsheetml/2006/main">
  <c r="D18" i="12"/>
  <c r="F18" s="1"/>
  <c r="D7"/>
  <c r="F7" s="1"/>
  <c r="D8"/>
  <c r="F8" s="1"/>
  <c r="D9"/>
  <c r="F9" s="1"/>
  <c r="D10"/>
  <c r="F10" s="1"/>
  <c r="D11"/>
  <c r="F11" s="1"/>
  <c r="D12"/>
  <c r="F12" s="1"/>
  <c r="D13"/>
  <c r="F13" s="1"/>
  <c r="D14"/>
  <c r="F14" s="1"/>
  <c r="D15"/>
  <c r="F15" s="1"/>
  <c r="D16"/>
  <c r="F16" s="1"/>
  <c r="D17"/>
  <c r="F17" s="1"/>
  <c r="D19"/>
  <c r="F19" s="1"/>
  <c r="D6" l="1"/>
  <c r="F6" s="1"/>
  <c r="D5" l="1"/>
  <c r="F5" s="1"/>
</calcChain>
</file>

<file path=xl/sharedStrings.xml><?xml version="1.0" encoding="utf-8"?>
<sst xmlns="http://schemas.openxmlformats.org/spreadsheetml/2006/main" count="52" uniqueCount="47">
  <si>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</si>
  <si>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</si>
  <si>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</si>
  <si>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</si>
  <si>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</si>
  <si>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</si>
  <si>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</si>
  <si>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</si>
  <si>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</si>
  <si>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</si>
  <si>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</si>
  <si>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</si>
  <si>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</si>
  <si>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</si>
  <si>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</si>
  <si>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</si>
  <si>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</si>
  <si>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</si>
  <si>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8.</t>
  </si>
  <si>
    <t>7.</t>
  </si>
  <si>
    <t>6.</t>
  </si>
  <si>
    <t>I. nodaļas 4.punkts</t>
  </si>
  <si>
    <t>9.</t>
  </si>
  <si>
    <t>10.</t>
  </si>
  <si>
    <t>11.</t>
  </si>
  <si>
    <t>12.</t>
  </si>
  <si>
    <t>13.</t>
  </si>
  <si>
    <t>14.</t>
  </si>
  <si>
    <t>15.</t>
  </si>
  <si>
    <t>E.Bistere</t>
  </si>
  <si>
    <t>66016714, evija.bistere@varam.gov.lv</t>
  </si>
  <si>
    <t>Ministru kabineta noteikumu projekta „Grozījumi Ministru kabineta 2011.gada 2.augusta noteikumos Nr.608 „Klimata pārmaiņu finanšu instrumenta finansēto projektu atklāta konkursa „Siltumnīcefekta gāzu emisijas samazinošu tehnoloģiju attīstīšana un pilotprojektu īstenošana” nolikums”” sākotnējās ietekmes   novērtējuma ziņojumam (anotācijai)</t>
  </si>
  <si>
    <t>Ministru kabineta 2011.gada 2.augusta noteikumi Nr.608 „Klimata pārmaiņu finanšu instrumenta finansēto projektu atklāta konkursa „Siltumnīcefekta gāzu emisijas samazinošu tehnoloģiju attīstīšana un pilotprojektu īstenošana” nolikums”</t>
  </si>
  <si>
    <t>II. nodaļas 18.punkts</t>
  </si>
  <si>
    <t>III. nodaļas 20.punkts</t>
  </si>
  <si>
    <t>1.pielikuma 7.1.1.apakšpunkts</t>
  </si>
  <si>
    <t>1.pielikuma 7.1.2.apakšpunkts</t>
  </si>
  <si>
    <t>1.pielikuma 7.1.3.apakšpunkts</t>
  </si>
  <si>
    <t>1.pielikuma 7.1.4.apakšpunkts</t>
  </si>
  <si>
    <t>1.pielikuma 7.1.5.apakšpunkts</t>
  </si>
  <si>
    <t>1.pielikuma 7.2.1.apakšpunkts</t>
  </si>
  <si>
    <t>1.pielikuma 7.2.2.apakšpunkts</t>
  </si>
  <si>
    <t>1.pielikuma 7.2.3.apakšpunkts</t>
  </si>
  <si>
    <t>2.pielikuma 8.punkts</t>
  </si>
  <si>
    <t>3.pielikuma 3.18.3.apakšpunkts</t>
  </si>
  <si>
    <t>3.pielikuma 3.18.4.apakšpunkts</t>
  </si>
  <si>
    <t>25.10.2013; 12.00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</si>
</sst>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5">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0" fontId="7" fillId="0" borderId="1" xfId="0" applyFont="1" applyFill="1" applyBorder="1" applyAlignment="1">
      <alignment vertical="center" wrapText="1"/>
    </xf>
    <xf numFmtId="3"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4" fontId="7" fillId="0" borderId="1" xfId="0" applyNumberFormat="1" applyFont="1" applyFill="1" applyBorder="1" applyAlignment="1">
      <alignment horizontal="left" vertical="center" wrapText="1"/>
    </xf>
    <xf numFmtId="0" fontId="3" fillId="2" borderId="2" xfId="0" applyFont="1" applyFill="1" applyBorder="1" applyAlignment="1">
      <alignment horizontal="right" vertical="top" wrapText="1"/>
    </xf>
    <xf numFmtId="0" fontId="5"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
  <sheetViews>
    <sheetView tabSelected="1" zoomScale="70" zoomScaleNormal="70" zoomScaleSheetLayoutView="70" workbookViewId="0">
      <selection activeCell="B24" sqref="B24"/>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9.5" customHeight="1">
      <c r="D1" s="21" t="s">
        <v>31</v>
      </c>
      <c r="E1" s="21"/>
      <c r="F1" s="21"/>
    </row>
    <row r="2" spans="1:6" s="4" customFormat="1" ht="79.5" customHeight="1">
      <c r="A2" s="23" t="s">
        <v>0</v>
      </c>
      <c r="B2" s="23"/>
      <c r="C2" s="22" t="s">
        <v>32</v>
      </c>
      <c r="D2" s="22"/>
      <c r="E2" s="22"/>
      <c r="F2" s="22"/>
    </row>
    <row r="3" spans="1:6" ht="93.75">
      <c r="A3" s="6" t="s">
        <v>8</v>
      </c>
      <c r="B3" s="6" t="s">
        <v>7</v>
      </c>
      <c r="C3" s="6" t="s">
        <v>14</v>
      </c>
      <c r="D3" s="6" t="s">
        <v>15</v>
      </c>
      <c r="E3" s="6" t="s">
        <v>16</v>
      </c>
      <c r="F3" s="6" t="s">
        <v>17</v>
      </c>
    </row>
    <row r="4" spans="1:6" s="7" customFormat="1" ht="24" customHeight="1">
      <c r="A4" s="1" t="s">
        <v>1</v>
      </c>
      <c r="B4" s="1" t="s">
        <v>4</v>
      </c>
      <c r="C4" s="1" t="s">
        <v>5</v>
      </c>
      <c r="D4" s="2" t="s">
        <v>2</v>
      </c>
      <c r="E4" s="1" t="s">
        <v>6</v>
      </c>
      <c r="F4" s="3" t="s">
        <v>3</v>
      </c>
    </row>
    <row r="5" spans="1:6" s="7" customFormat="1" ht="24" customHeight="1">
      <c r="A5" s="16" t="s">
        <v>1</v>
      </c>
      <c r="B5" s="17" t="s">
        <v>21</v>
      </c>
      <c r="C5" s="20">
        <v>2793646</v>
      </c>
      <c r="D5" s="19">
        <f t="shared" ref="D5:D19" si="0">C5/0.702804</f>
        <v>3975000.1422871812</v>
      </c>
      <c r="E5" s="20">
        <v>3975000.14</v>
      </c>
      <c r="F5" s="19">
        <f t="shared" ref="F5:F19" si="1">E5-D5</f>
        <v>-2.287181094288826E-3</v>
      </c>
    </row>
    <row r="6" spans="1:6" s="7" customFormat="1" ht="24" customHeight="1">
      <c r="A6" s="16" t="s">
        <v>4</v>
      </c>
      <c r="B6" s="17" t="s">
        <v>33</v>
      </c>
      <c r="C6" s="18">
        <v>100</v>
      </c>
      <c r="D6" s="19">
        <f t="shared" si="0"/>
        <v>142.28718106328364</v>
      </c>
      <c r="E6" s="20">
        <v>142.29</v>
      </c>
      <c r="F6" s="19">
        <f t="shared" si="1"/>
        <v>2.8189367163520274E-3</v>
      </c>
    </row>
    <row r="7" spans="1:6" s="7" customFormat="1" ht="24" customHeight="1">
      <c r="A7" s="16" t="s">
        <v>5</v>
      </c>
      <c r="B7" s="17" t="s">
        <v>34</v>
      </c>
      <c r="C7" s="18">
        <v>3000</v>
      </c>
      <c r="D7" s="19">
        <f t="shared" si="0"/>
        <v>4268.6154318985091</v>
      </c>
      <c r="E7" s="20">
        <v>4268.62</v>
      </c>
      <c r="F7" s="19">
        <f t="shared" si="1"/>
        <v>4.5681014908041107E-3</v>
      </c>
    </row>
    <row r="8" spans="1:6" s="7" customFormat="1" ht="24" customHeight="1">
      <c r="A8" s="16" t="s">
        <v>11</v>
      </c>
      <c r="B8" s="17" t="s">
        <v>34</v>
      </c>
      <c r="C8" s="18">
        <v>250000</v>
      </c>
      <c r="D8" s="19">
        <f t="shared" si="0"/>
        <v>355717.95265820913</v>
      </c>
      <c r="E8" s="20">
        <v>355717.95</v>
      </c>
      <c r="F8" s="19">
        <f t="shared" si="1"/>
        <v>-2.6582091231830418E-3</v>
      </c>
    </row>
    <row r="9" spans="1:6" s="7" customFormat="1" ht="24" customHeight="1">
      <c r="A9" s="16" t="s">
        <v>6</v>
      </c>
      <c r="B9" s="17" t="s">
        <v>35</v>
      </c>
      <c r="C9" s="18">
        <v>82</v>
      </c>
      <c r="D9" s="19">
        <f t="shared" si="0"/>
        <v>116.67548847189259</v>
      </c>
      <c r="E9" s="20">
        <v>116.68</v>
      </c>
      <c r="F9" s="19">
        <f t="shared" si="1"/>
        <v>4.5115281074146196E-3</v>
      </c>
    </row>
    <row r="10" spans="1:6" s="7" customFormat="1" ht="24" customHeight="1">
      <c r="A10" s="16" t="s">
        <v>20</v>
      </c>
      <c r="B10" s="17" t="s">
        <v>36</v>
      </c>
      <c r="C10" s="18">
        <v>78</v>
      </c>
      <c r="D10" s="19">
        <f t="shared" si="0"/>
        <v>110.98400122936124</v>
      </c>
      <c r="E10" s="20">
        <v>110.98</v>
      </c>
      <c r="F10" s="19">
        <f t="shared" si="1"/>
        <v>-4.0012293612363692E-3</v>
      </c>
    </row>
    <row r="11" spans="1:6" s="7" customFormat="1" ht="24" customHeight="1">
      <c r="A11" s="16" t="s">
        <v>19</v>
      </c>
      <c r="B11" s="17" t="s">
        <v>37</v>
      </c>
      <c r="C11" s="18">
        <v>60</v>
      </c>
      <c r="D11" s="19">
        <f t="shared" si="0"/>
        <v>85.372308637970193</v>
      </c>
      <c r="E11" s="20">
        <v>85.37</v>
      </c>
      <c r="F11" s="19">
        <f t="shared" si="1"/>
        <v>-2.3086379701879878E-3</v>
      </c>
    </row>
    <row r="12" spans="1:6" s="7" customFormat="1" ht="24" customHeight="1">
      <c r="A12" s="16" t="s">
        <v>18</v>
      </c>
      <c r="B12" s="17" t="s">
        <v>38</v>
      </c>
      <c r="C12" s="18">
        <v>57</v>
      </c>
      <c r="D12" s="19">
        <f t="shared" si="0"/>
        <v>81.103693206071682</v>
      </c>
      <c r="E12" s="20">
        <v>81.099999999999994</v>
      </c>
      <c r="F12" s="19">
        <f t="shared" si="1"/>
        <v>-3.6932060716878823E-3</v>
      </c>
    </row>
    <row r="13" spans="1:6" s="7" customFormat="1" ht="24" customHeight="1">
      <c r="A13" s="16" t="s">
        <v>22</v>
      </c>
      <c r="B13" s="17" t="s">
        <v>39</v>
      </c>
      <c r="C13" s="18">
        <v>42</v>
      </c>
      <c r="D13" s="19">
        <f t="shared" si="0"/>
        <v>59.760616046579131</v>
      </c>
      <c r="E13" s="20">
        <v>59.76</v>
      </c>
      <c r="F13" s="19">
        <f t="shared" si="1"/>
        <v>-6.1604657913250094E-4</v>
      </c>
    </row>
    <row r="14" spans="1:6" s="7" customFormat="1" ht="24" customHeight="1">
      <c r="A14" s="16" t="s">
        <v>23</v>
      </c>
      <c r="B14" s="17" t="s">
        <v>40</v>
      </c>
      <c r="C14" s="18">
        <v>500</v>
      </c>
      <c r="D14" s="19">
        <f t="shared" si="0"/>
        <v>711.43590531641826</v>
      </c>
      <c r="E14" s="20">
        <v>711.44</v>
      </c>
      <c r="F14" s="19">
        <f t="shared" si="1"/>
        <v>4.0946835817976535E-3</v>
      </c>
    </row>
    <row r="15" spans="1:6" s="7" customFormat="1" ht="24" customHeight="1">
      <c r="A15" s="16" t="s">
        <v>24</v>
      </c>
      <c r="B15" s="17" t="s">
        <v>41</v>
      </c>
      <c r="C15" s="18">
        <v>1350</v>
      </c>
      <c r="D15" s="19">
        <f t="shared" si="0"/>
        <v>1920.8769443543292</v>
      </c>
      <c r="E15" s="20">
        <v>1920.88</v>
      </c>
      <c r="F15" s="19">
        <f t="shared" si="1"/>
        <v>3.0556456708836777E-3</v>
      </c>
    </row>
    <row r="16" spans="1:6" s="7" customFormat="1" ht="24" customHeight="1">
      <c r="A16" s="16" t="s">
        <v>25</v>
      </c>
      <c r="B16" s="17" t="s">
        <v>42</v>
      </c>
      <c r="C16" s="18">
        <v>1100</v>
      </c>
      <c r="D16" s="19">
        <f t="shared" si="0"/>
        <v>1565.1589916961202</v>
      </c>
      <c r="E16" s="20">
        <v>1565.16</v>
      </c>
      <c r="F16" s="19">
        <f t="shared" si="1"/>
        <v>1.0083038798711641E-3</v>
      </c>
    </row>
    <row r="17" spans="1:6" s="7" customFormat="1" ht="24" customHeight="1">
      <c r="A17" s="16" t="s">
        <v>26</v>
      </c>
      <c r="B17" s="17" t="s">
        <v>43</v>
      </c>
      <c r="C17" s="18">
        <v>100</v>
      </c>
      <c r="D17" s="19">
        <f t="shared" si="0"/>
        <v>142.28718106328364</v>
      </c>
      <c r="E17" s="20">
        <v>142.29</v>
      </c>
      <c r="F17" s="19">
        <f t="shared" si="1"/>
        <v>2.8189367163520274E-3</v>
      </c>
    </row>
    <row r="18" spans="1:6" s="7" customFormat="1" ht="24" customHeight="1">
      <c r="A18" s="16" t="s">
        <v>27</v>
      </c>
      <c r="B18" s="17" t="s">
        <v>44</v>
      </c>
      <c r="C18" s="18">
        <v>3000</v>
      </c>
      <c r="D18" s="19">
        <f t="shared" ref="D18" si="2">C18/0.702804</f>
        <v>4268.6154318985091</v>
      </c>
      <c r="E18" s="20">
        <v>4268.62</v>
      </c>
      <c r="F18" s="19">
        <f t="shared" si="1"/>
        <v>4.5681014908041107E-3</v>
      </c>
    </row>
    <row r="19" spans="1:6" s="7" customFormat="1" ht="24" customHeight="1">
      <c r="A19" s="16" t="s">
        <v>28</v>
      </c>
      <c r="B19" s="17" t="s">
        <v>45</v>
      </c>
      <c r="C19" s="18">
        <v>250000</v>
      </c>
      <c r="D19" s="19">
        <f t="shared" si="0"/>
        <v>355717.95265820913</v>
      </c>
      <c r="E19" s="20">
        <v>355717.95</v>
      </c>
      <c r="F19" s="19">
        <f t="shared" si="1"/>
        <v>-2.6582091231830418E-3</v>
      </c>
    </row>
    <row r="20" spans="1:6" s="4" customFormat="1" ht="15.75" customHeight="1">
      <c r="A20" s="8"/>
      <c r="B20" s="9"/>
      <c r="C20" s="9"/>
      <c r="D20" s="10"/>
      <c r="E20" s="9"/>
      <c r="F20" s="10"/>
    </row>
    <row r="21" spans="1:6" s="4" customFormat="1" ht="63.75" customHeight="1">
      <c r="A21" s="11"/>
      <c r="B21" s="12" t="s">
        <v>12</v>
      </c>
      <c r="C21" s="12" t="s">
        <v>9</v>
      </c>
      <c r="D21" s="13"/>
      <c r="E21" s="24" t="s">
        <v>13</v>
      </c>
      <c r="F21" s="24"/>
    </row>
    <row r="22" spans="1:6" s="4" customFormat="1" ht="21.75" customHeight="1">
      <c r="A22" s="9"/>
      <c r="B22" s="9"/>
      <c r="C22" s="8" t="s">
        <v>10</v>
      </c>
      <c r="D22" s="9"/>
      <c r="E22" s="9"/>
      <c r="F22" s="9"/>
    </row>
    <row r="23" spans="1:6">
      <c r="B23" s="14" t="s">
        <v>46</v>
      </c>
    </row>
    <row r="24" spans="1:6">
      <c r="B24" s="14" t="s">
        <v>29</v>
      </c>
    </row>
    <row r="25" spans="1:6">
      <c r="B25" s="15" t="s">
        <v>30</v>
      </c>
    </row>
  </sheetData>
  <mergeCells count="4">
    <mergeCell ref="D1:F1"/>
    <mergeCell ref="C2:F2"/>
    <mergeCell ref="A2:B2"/>
    <mergeCell ref="E21:F21"/>
  </mergeCells>
  <printOptions horizontalCentered="1"/>
  <pageMargins left="1.1811023622047245" right="0.78740157480314965" top="0.78740157480314965" bottom="0.78740157480314965" header="0" footer="0"/>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2013-10-25T12:31:34Z</dcterms:modified>
</cp:coreProperties>
</file>