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75" windowWidth="19125" windowHeight="6465" activeTab="0"/>
  </bookViews>
  <sheets>
    <sheet name="NAietvertais pārrēķins" sheetId="1" r:id="rId1"/>
    <sheet name="Detalizēti" sheetId="2" r:id="rId2"/>
  </sheets>
  <definedNames>
    <definedName name="_xlnm.Print_Area" localSheetId="0">'NAietvertais pārrēķins'!$A$1:$F$7</definedName>
  </definedNames>
  <calcPr fullCalcOnLoad="1"/>
</workbook>
</file>

<file path=xl/sharedStrings.xml><?xml version="1.0" encoding="utf-8"?>
<sst xmlns="http://schemas.openxmlformats.org/spreadsheetml/2006/main" count="43" uniqueCount="28">
  <si>
    <t>Fiskālās disciplīnas likums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</si>
  <si>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</si>
  <si>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</si>
  <si>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</si>
  <si>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</si>
  <si>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</si>
  <si>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</si>
  <si>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</si>
  <si>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</si>
  <si>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Spēkā esošajā normatīvajā aktā paredzētā naudas summa latos 1</t>
  </si>
  <si>
    <t xml:space="preserve">Matemātiskā noapaļošana uz euro 2
(ar 6 cipariem aiz komata) </t>
  </si>
  <si>
    <t>Summa, kas paredzēta normatīvā akta projektā, euro 3</t>
  </si>
  <si>
    <t xml:space="preserve"> Izmaiņas pret sākotnējā normatīvajā aktā norādīto summu, euro 4
(ar 6 cipariem aiz komata) </t>
  </si>
  <si>
    <t>Nr.p.k.</t>
  </si>
  <si>
    <t>Pakalpojuma veids</t>
  </si>
  <si>
    <t>Mērvienība</t>
  </si>
  <si>
    <t>(Ls)</t>
  </si>
  <si>
    <t>euro</t>
  </si>
  <si>
    <t>2.1.apakšpunkts</t>
  </si>
  <si>
    <t>2.2.apakšpunkts</t>
  </si>
  <si>
    <t>2.3.apakšpunkts</t>
  </si>
  <si>
    <t>Cena</t>
  </si>
  <si>
    <t>Valsts nodeva</t>
  </si>
  <si>
    <t xml:space="preserve">Cena </t>
  </si>
  <si>
    <t xml:space="preserve">Noapaļota cena </t>
  </si>
  <si>
    <t>Grozījumi Ministru kabineta 2006.gada 19.decembra noteikumos Nr.1019 „ Noteikumi par 1973.gada Vašingtonas konvencijā par starptautisko tirdzniecību ar apdraudētajām savvaļas dzīvnieku un augu sugām noteiktās atļaujas un sertifikāta izsniegšanas valsts odevas apmēru, nodevas maksāšanas kārtību un atvieglojumiem”</t>
  </si>
  <si>
    <t>CITES atļauja/sertifikāts</t>
  </si>
  <si>
    <t>Pielikums tiesību akta projekta sākotnējās ietekmes novērtējuma ziņojumam (anotācijai)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</si>
</sst>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#,##0.0"/>
    <numFmt numFmtId="167" formatCode="#,##0.0000"/>
    <numFmt numFmtId="168" formatCode="#,##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"/>
    <numFmt numFmtId="174" formatCode="0.00000000"/>
    <numFmt numFmtId="175" formatCode="0.0000000"/>
    <numFmt numFmtId="176" formatCode="0.00000"/>
    <numFmt numFmtId="177" formatCode="0.0000"/>
    <numFmt numFmtId="178" formatCode="0.000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63"/>
      <name val="Times New Roman"/>
      <family val="1"/>
    </font>
    <font>
      <b/>
      <i/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165" fontId="6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70" zoomScalePageLayoutView="0" workbookViewId="0" topLeftCell="A1">
      <selection activeCell="B11" sqref="B11"/>
    </sheetView>
  </sheetViews>
  <sheetFormatPr defaultColWidth="9.140625" defaultRowHeight="15"/>
  <cols>
    <col min="1" max="1" width="5.28125" style="2" customWidth="1"/>
    <col min="2" max="2" width="62.140625" style="2" customWidth="1"/>
    <col min="3" max="3" width="22.28125" style="2" customWidth="1"/>
    <col min="4" max="4" width="22.7109375" style="2" customWidth="1"/>
    <col min="5" max="5" width="17.00390625" style="2" customWidth="1"/>
    <col min="6" max="6" width="32.421875" style="2" customWidth="1"/>
    <col min="7" max="16384" width="9.140625" style="2" customWidth="1"/>
  </cols>
  <sheetData>
    <row r="1" spans="5:6" s="1" customFormat="1" ht="44.25" customHeight="1">
      <c r="E1" s="23" t="s">
        <v>27</v>
      </c>
      <c r="F1" s="23"/>
    </row>
    <row r="2" spans="1:6" s="1" customFormat="1" ht="135.75" customHeight="1">
      <c r="A2" s="21" t="s">
        <v>25</v>
      </c>
      <c r="B2" s="22"/>
      <c r="C2" s="14" t="s">
        <v>0</v>
      </c>
      <c r="D2" s="14"/>
      <c r="E2" s="14"/>
      <c r="F2" s="14"/>
    </row>
    <row r="3" spans="1:6" ht="93.75">
      <c r="A3" s="3" t="s">
        <v>8</v>
      </c>
      <c r="B3" s="3" t="s">
        <v>7</v>
      </c>
      <c r="C3" s="3" t="s">
        <v>9</v>
      </c>
      <c r="D3" s="3" t="s">
        <v>10</v>
      </c>
      <c r="E3" s="3" t="s">
        <v>11</v>
      </c>
      <c r="F3" s="3" t="s">
        <v>12</v>
      </c>
    </row>
    <row r="4" spans="1:6" s="4" customFormat="1" ht="33" customHeight="1">
      <c r="A4" s="6" t="s">
        <v>1</v>
      </c>
      <c r="B4" s="6" t="s">
        <v>4</v>
      </c>
      <c r="C4" s="8" t="s">
        <v>5</v>
      </c>
      <c r="D4" s="19" t="s">
        <v>2</v>
      </c>
      <c r="E4" s="6" t="s">
        <v>6</v>
      </c>
      <c r="F4" s="7" t="s">
        <v>3</v>
      </c>
    </row>
    <row r="5" spans="1:6" ht="18.75">
      <c r="A5" s="5" t="s">
        <v>1</v>
      </c>
      <c r="B5" s="20" t="s">
        <v>18</v>
      </c>
      <c r="C5" s="17">
        <v>8</v>
      </c>
      <c r="D5" s="18">
        <f>C5/0.702804</f>
        <v>11.382974485062691</v>
      </c>
      <c r="E5" s="17">
        <f>Detalizēti!G4</f>
        <v>11.382391440441637</v>
      </c>
      <c r="F5" s="18">
        <f>E5-D5</f>
        <v>-0.0005830446210541851</v>
      </c>
    </row>
    <row r="6" spans="1:6" ht="18.75">
      <c r="A6" s="5" t="s">
        <v>4</v>
      </c>
      <c r="B6" s="20" t="s">
        <v>19</v>
      </c>
      <c r="C6" s="17">
        <v>6</v>
      </c>
      <c r="D6" s="18">
        <f>C6/0.702804</f>
        <v>8.537230863797019</v>
      </c>
      <c r="E6" s="17">
        <f>Detalizēti!G5</f>
        <v>8.536793580331228</v>
      </c>
      <c r="F6" s="18">
        <f>E6-D6</f>
        <v>-0.0004372834657910829</v>
      </c>
    </row>
    <row r="7" spans="1:6" ht="18.75">
      <c r="A7" s="5" t="s">
        <v>5</v>
      </c>
      <c r="B7" s="20" t="s">
        <v>20</v>
      </c>
      <c r="C7" s="17">
        <v>3</v>
      </c>
      <c r="D7" s="18">
        <f>C7/0.702804</f>
        <v>4.2686154318985094</v>
      </c>
      <c r="E7" s="17">
        <f>Detalizēti!G6</f>
        <v>4.268396790165614</v>
      </c>
      <c r="F7" s="18">
        <f>E7-D7</f>
        <v>-0.00021864173289554145</v>
      </c>
    </row>
  </sheetData>
  <sheetProtection/>
  <mergeCells count="3">
    <mergeCell ref="C2:F2"/>
    <mergeCell ref="A2:B2"/>
    <mergeCell ref="E1:F1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"/>
  <sheetViews>
    <sheetView zoomScale="110" zoomScaleNormal="110" zoomScalePageLayoutView="0" workbookViewId="0" topLeftCell="A1">
      <selection activeCell="E12" sqref="E12"/>
    </sheetView>
  </sheetViews>
  <sheetFormatPr defaultColWidth="9.140625" defaultRowHeight="15"/>
  <cols>
    <col min="1" max="1" width="10.57421875" style="10" customWidth="1"/>
    <col min="2" max="2" width="27.8515625" style="10" customWidth="1"/>
    <col min="3" max="3" width="28.8515625" style="10" customWidth="1"/>
    <col min="4" max="4" width="30.8515625" style="10" customWidth="1"/>
    <col min="5" max="7" width="15.57421875" style="10" customWidth="1"/>
    <col min="8" max="16384" width="9.140625" style="10" customWidth="1"/>
  </cols>
  <sheetData>
    <row r="2" spans="1:7" ht="37.5">
      <c r="A2" s="15" t="s">
        <v>13</v>
      </c>
      <c r="B2" s="16" t="s">
        <v>7</v>
      </c>
      <c r="C2" s="15" t="s">
        <v>14</v>
      </c>
      <c r="D2" s="15" t="s">
        <v>15</v>
      </c>
      <c r="E2" s="11" t="s">
        <v>23</v>
      </c>
      <c r="F2" s="11" t="s">
        <v>21</v>
      </c>
      <c r="G2" s="12" t="s">
        <v>24</v>
      </c>
    </row>
    <row r="3" spans="1:7" ht="19.5">
      <c r="A3" s="15"/>
      <c r="B3" s="16"/>
      <c r="C3" s="15"/>
      <c r="D3" s="15"/>
      <c r="E3" s="11" t="s">
        <v>16</v>
      </c>
      <c r="F3" s="13" t="s">
        <v>17</v>
      </c>
      <c r="G3" s="13" t="s">
        <v>17</v>
      </c>
    </row>
    <row r="4" spans="1:7" ht="18.75">
      <c r="A4" s="5" t="s">
        <v>1</v>
      </c>
      <c r="B4" s="20" t="s">
        <v>18</v>
      </c>
      <c r="C4" s="9" t="s">
        <v>22</v>
      </c>
      <c r="D4" s="9" t="s">
        <v>26</v>
      </c>
      <c r="E4" s="17">
        <v>8</v>
      </c>
      <c r="F4" s="9">
        <f>E4/0.70284</f>
        <v>11.382391440441637</v>
      </c>
      <c r="G4" s="17">
        <f>F4</f>
        <v>11.382391440441637</v>
      </c>
    </row>
    <row r="5" spans="1:7" ht="18.75">
      <c r="A5" s="5" t="s">
        <v>4</v>
      </c>
      <c r="B5" s="20" t="s">
        <v>19</v>
      </c>
      <c r="C5" s="9" t="s">
        <v>22</v>
      </c>
      <c r="D5" s="9" t="s">
        <v>26</v>
      </c>
      <c r="E5" s="17">
        <v>6</v>
      </c>
      <c r="F5" s="9">
        <f>E5/0.70284</f>
        <v>8.536793580331228</v>
      </c>
      <c r="G5" s="17">
        <f>F5</f>
        <v>8.536793580331228</v>
      </c>
    </row>
    <row r="6" spans="1:7" ht="18.75">
      <c r="A6" s="5" t="s">
        <v>5</v>
      </c>
      <c r="B6" s="20" t="s">
        <v>20</v>
      </c>
      <c r="C6" s="9" t="s">
        <v>22</v>
      </c>
      <c r="D6" s="9" t="s">
        <v>26</v>
      </c>
      <c r="E6" s="17">
        <v>3</v>
      </c>
      <c r="F6" s="9">
        <f>E6/0.70284</f>
        <v>4.268396790165614</v>
      </c>
      <c r="G6" s="17">
        <f>F6</f>
        <v>4.268396790165614</v>
      </c>
    </row>
  </sheetData>
  <sheetProtection/>
  <mergeCells count="4">
    <mergeCell ref="A2:A3"/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2013-07-17T14:00:50Z</dcterms:modified>
  <cp:category/>
  <cp:version/>
  <cp:contentType/>
  <cp:contentStatus/>
</cp:coreProperties>
</file>