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85" windowWidth="14805" windowHeight="7830" tabRatio="366"/>
  </bookViews>
  <sheets>
    <sheet name="MKNoteikumi 899_punkti" sheetId="18" r:id="rId1"/>
  </sheets>
  <externalReferences>
    <externalReference r:id="rId2"/>
  </externalReferences>
  <definedNames>
    <definedName name="b">#REF!</definedName>
    <definedName name="d">#REF!</definedName>
    <definedName name="D_Evija3">#REF!</definedName>
    <definedName name="de">#REF!</definedName>
    <definedName name="e">#REF!</definedName>
    <definedName name="ee">#REF!</definedName>
    <definedName name="gad_skaits">#REF!</definedName>
    <definedName name="gad_skaits_1">#REF!</definedName>
    <definedName name="ghy">#REF!</definedName>
    <definedName name="hjh">#REF!</definedName>
    <definedName name="hyh">#REF!</definedName>
    <definedName name="i">#REF!</definedName>
    <definedName name="jhg">#REF!</definedName>
    <definedName name="kk">#REF!</definedName>
    <definedName name="l">#REF!</definedName>
    <definedName name="n">#REF!</definedName>
    <definedName name="_xlnm.Print_Area" localSheetId="0">'MKNoteikumi 899_punkti'!$A$1:$I$24</definedName>
    <definedName name="Recover">[1]Macro1!$A$80</definedName>
    <definedName name="rr">#REF!</definedName>
    <definedName name="rt">#REF!</definedName>
    <definedName name="rty">#REF!</definedName>
    <definedName name="S5\">#REF!</definedName>
    <definedName name="TableName">"Dummy"</definedName>
    <definedName name="ty">#REF!</definedName>
    <definedName name="tyuj">#REF!</definedName>
    <definedName name="u">#REF!</definedName>
    <definedName name="wedr">#REF!</definedName>
    <definedName name="yuh">#REF!</definedName>
  </definedNames>
  <calcPr calcId="125725"/>
</workbook>
</file>

<file path=xl/calcChain.xml><?xml version="1.0" encoding="utf-8"?>
<calcChain xmlns="http://schemas.openxmlformats.org/spreadsheetml/2006/main">
  <c r="H14" i="18"/>
  <c r="H15"/>
  <c r="H13"/>
  <c r="H12"/>
  <c r="H10"/>
  <c r="H9"/>
  <c r="H8"/>
  <c r="H7"/>
  <c r="G8" l="1"/>
  <c r="I8" s="1"/>
  <c r="G12" l="1"/>
  <c r="I12" l="1"/>
  <c r="G15" l="1"/>
  <c r="G14"/>
  <c r="G13"/>
  <c r="H11"/>
  <c r="G11"/>
  <c r="G10"/>
  <c r="G9"/>
  <c r="G7"/>
  <c r="I9" l="1"/>
  <c r="I13"/>
  <c r="I15"/>
  <c r="I14"/>
  <c r="I11"/>
  <c r="I10"/>
  <c r="I7"/>
  <c r="I16" l="1"/>
</calcChain>
</file>

<file path=xl/sharedStrings.xml><?xml version="1.0" encoding="utf-8"?>
<sst xmlns="http://schemas.openxmlformats.org/spreadsheetml/2006/main" count="38" uniqueCount="38">
  <si>
    <t>Nr.p.k.</t>
  </si>
  <si>
    <t>3.</t>
  </si>
  <si>
    <t>5.</t>
  </si>
  <si>
    <r>
      <t xml:space="preserve">Summa, kas paredzēta normatīvā akta grozījumos, </t>
    </r>
    <r>
      <rPr>
        <i/>
        <sz val="9"/>
        <color theme="1"/>
        <rFont val="Times New Roman"/>
        <family val="1"/>
        <charset val="186"/>
      </rPr>
      <t>euro</t>
    </r>
  </si>
  <si>
    <r>
      <t xml:space="preserve"> Izmaiņas pret sākotnējā normatīvajā aktā norādīto summu, </t>
    </r>
    <r>
      <rPr>
        <i/>
        <sz val="9"/>
        <color theme="1"/>
        <rFont val="Times New Roman"/>
        <family val="1"/>
        <charset val="186"/>
      </rPr>
      <t>euro</t>
    </r>
    <r>
      <rPr>
        <sz val="9"/>
        <color theme="1"/>
        <rFont val="Times New Roman"/>
        <family val="1"/>
        <charset val="186"/>
      </rPr>
      <t xml:space="preserve"> 
(norāda 6 ciparus aiz komata) </t>
    </r>
  </si>
  <si>
    <t>(4)=
(3)/0,702804</t>
  </si>
  <si>
    <t>Mērvienība</t>
  </si>
  <si>
    <t>PVN
(Ls)</t>
  </si>
  <si>
    <t xml:space="preserve">(6)=(5)-(4) 
</t>
  </si>
  <si>
    <t>2.a.</t>
  </si>
  <si>
    <t>2.b.</t>
  </si>
  <si>
    <t>2.c.</t>
  </si>
  <si>
    <t>Spēkā esošajā normatīvajā aktā paredzētā skaitļa izteiksme latos
(bez PVN)</t>
  </si>
  <si>
    <r>
      <t xml:space="preserve">Matemātiskā noapaļošana uz </t>
    </r>
    <r>
      <rPr>
        <i/>
        <sz val="9"/>
        <rFont val="Times New Roman"/>
        <family val="1"/>
        <charset val="186"/>
      </rPr>
      <t>euro</t>
    </r>
    <r>
      <rPr>
        <sz val="9"/>
        <rFont val="Times New Roman"/>
        <family val="1"/>
        <charset val="186"/>
      </rPr>
      <t xml:space="preserve"> 
(norāda 6 ciparus aiz komata)</t>
    </r>
  </si>
  <si>
    <t>1.</t>
  </si>
  <si>
    <t>2.</t>
  </si>
  <si>
    <t>4.</t>
  </si>
  <si>
    <t>6.</t>
  </si>
  <si>
    <t>7.</t>
  </si>
  <si>
    <t>8.</t>
  </si>
  <si>
    <t>6.3. C sarakstā atbilstoši šo noteikumu VI nodaļā minētajiem kritērijiem iekļauj tādas zāles un medicīniskās ierīces, kuru izmaksas viena pacienta ārstēšanai pārsniedz 3000 latu gadā un kurām šo noteikumu 55.punktā minētie izrakstīšanas nosacījumi nav pietiekami, lai ierobežotu pacientu skaitu atbilstoši kompensācijai piešķirtajiem līdzekļiem.</t>
  </si>
  <si>
    <t>20.1. attiecīgo zāļu vai medicīnisko ierīču apgrozījums kompensācijas kārtības ietvaros iepriekšējā gadā nepārsniedza 2 000 latu, bet tās ir būtiski nepieciešamas ārstēšanas procesa nodrošināšanai;</t>
  </si>
  <si>
    <t>50. Nacionālajam veselības dienestam ir tiesības pieņemt lēmumu par C sarakstā esošo zāļu un medicīnisko ierīču iekļaušanu B sarakstā, ja ir saņemts iesniegums par kompensācijas bāzes cenas pazemināšanu, kuras dēļ zāļu vai medicīnisko ierīču izmaksas vienam pacientam gadā nepārsniedz 3000 latu.</t>
  </si>
  <si>
    <r>
      <t>50.</t>
    </r>
    <r>
      <rPr>
        <vertAlign val="superscript"/>
        <sz val="9"/>
        <color theme="1"/>
        <rFont val="Times New Roman"/>
        <family val="1"/>
        <charset val="186"/>
      </rPr>
      <t>1</t>
    </r>
    <r>
      <rPr>
        <sz val="9"/>
        <color theme="1"/>
        <rFont val="Times New Roman"/>
        <family val="1"/>
        <charset val="186"/>
      </rPr>
      <t xml:space="preserve"> Nacionālajam veselības dienestam ir tiesības pieņemt lēmumu par C sarakstā esošo zāļu un medicīnisko ierīču iekļaušanu A sarakstā, ja ir saņemts iesniegums par līdzvērtīgas terapeitiskās efektivitātes zāļu vai vienāda lietošanas veida medicīnisko ierīču iekļaušanu kompensējamo zāļu sarakstā un šo zāļu vai medicīnisko ierīču izmaksas vienam pacientam gadā nepārsniedz 3000 latu.</t>
    </r>
  </si>
  <si>
    <t>100. Nacionālais veselības dienests šajā nodaļā paredzētajos gadījumos kompensē zāļu un medicīnisko ierīču iegādes izdevumus ne vairāk kā 10000 latu apmērā vienam pacientam 12 mēnešu periodā.</t>
  </si>
  <si>
    <t>Ministru kabineta 2006.gada 31.oktobrī noteikumi Nr.899 „Ambulatorajai ārstēšanai paredzēto zāļu un medicīnisko ierīču iegādes izdevumu kompensācijas kārtība”</t>
  </si>
  <si>
    <t>Veselības ministre</t>
  </si>
  <si>
    <t>I.Circene</t>
  </si>
  <si>
    <t>Budžeta un investīciju departamenta Budžeta plānošanas nodaļa</t>
  </si>
  <si>
    <t>S.Dreimane, 67876147</t>
  </si>
  <si>
    <t>Sandra.Dreimane@vm.gov.lv</t>
  </si>
  <si>
    <r>
      <t xml:space="preserve">Normatīvajos aktos ietverto skaitļu pārrēķins no latiem uz </t>
    </r>
    <r>
      <rPr>
        <b/>
        <i/>
        <sz val="11"/>
        <color theme="1"/>
        <rFont val="Times New Roman"/>
        <family val="1"/>
        <charset val="186"/>
      </rPr>
      <t xml:space="preserve">euro </t>
    </r>
    <r>
      <rPr>
        <b/>
        <sz val="11"/>
        <color theme="1"/>
        <rFont val="Times New Roman"/>
        <family val="1"/>
        <charset val="186"/>
      </rPr>
      <t xml:space="preserve">                                                                                                                   </t>
    </r>
  </si>
  <si>
    <t>1.pielikums Ministru kabineta noteikumu projekta „Grozījumi Ministru kabineta 2006.gada 31.oktobra noteikumos Nr.899 „Ambulatorajai ārstēšanai paredzēto zāļu un medicīnisko ierīču iegādes izdevumu kompensācijas kārtība”” sākotnējās ietekmes novērtējuma ziņojumam (anotācijai)</t>
  </si>
  <si>
    <t xml:space="preserve">Spēkā esošajā normatīvajā aktā paredzētā skaitļa izteiksme latos
</t>
  </si>
  <si>
    <r>
      <t>4.</t>
    </r>
    <r>
      <rPr>
        <vertAlign val="superscript"/>
        <sz val="9"/>
        <rFont val="Times New Roman"/>
        <family val="1"/>
        <charset val="186"/>
      </rPr>
      <t>2</t>
    </r>
    <r>
      <rPr>
        <sz val="9"/>
        <rFont val="Times New Roman"/>
        <family val="1"/>
        <charset val="186"/>
      </rPr>
      <t xml:space="preserve"> 3. receptēm, uz kurām ir izrakstītas zāles vai medicīniskās ierīces, kuru Nacionālā veselības dienesta noteiktā aptiekas cena nepārsniedz trīs latus.</t>
    </r>
  </si>
  <si>
    <t xml:space="preserve">Normatīvā akta pants, daļa, punkts </t>
  </si>
  <si>
    <r>
      <t>4.</t>
    </r>
    <r>
      <rPr>
        <vertAlign val="superscript"/>
        <sz val="9"/>
        <rFont val="Times New Roman"/>
        <family val="1"/>
        <charset val="186"/>
      </rPr>
      <t>1</t>
    </r>
    <r>
      <rPr>
        <sz val="9"/>
        <rFont val="Times New Roman"/>
        <family val="1"/>
        <charset val="186"/>
      </rPr>
      <t xml:space="preserve"> Pacients, iegādājoties kompensējamo zāļu sarakstā iekļautās zāles vai medicīniskās ierīces I kompensācijas kategorijas ietvaros, aptiekā maksā 0,50 latu par katru recepti. Nacionālais veselības dienests, veicot norēķinus ar aptieku, samazina atmaksājamo summu par pacienta veiktā maksājuma apmēru.</t>
    </r>
  </si>
  <si>
    <r>
      <t>29.</t>
    </r>
    <r>
      <rPr>
        <vertAlign val="superscript"/>
        <sz val="9"/>
        <color theme="1"/>
        <rFont val="Times New Roman"/>
        <family val="1"/>
        <charset val="186"/>
      </rPr>
      <t>2</t>
    </r>
    <r>
      <rPr>
        <sz val="9"/>
        <color theme="1"/>
        <rFont val="Times New Roman"/>
        <family val="1"/>
        <charset val="186"/>
      </rPr>
      <t xml:space="preserve"> Nacionālais veselības dienests atbilstoši aptiekas sniegtajai informācijai kompensācijas kārtības ietvaros maksā 0,50 latu par katru recepti (izņemot tās receptes, pret kurām ir izsniegtas A sarakstā iekļautās nereferences zāles vai medicīniskās ierīces) tai aptiekai, kas darbojas kā individuāla aptieka ārpus pilsētas un kuras apgrozījums (neskaitot aptiekas filiāļu apgrozījumu) iepriekšējā gadā nepārsniedza 50 000 latu 12 mēnešu periodā. Maksājuma saņemšanai aptiekas īpašnieks iesniedz Nacionālajā veselības dienestā iesniegumu, pievienojot apgrozījuma lielumu apliecinošu dokumentu.</t>
    </r>
  </si>
</sst>
</file>

<file path=xl/styles.xml><?xml version="1.0" encoding="utf-8"?>
<styleSheet xmlns="http://schemas.openxmlformats.org/spreadsheetml/2006/main">
  <numFmts count="4">
    <numFmt numFmtId="44" formatCode="_-&quot;Ls&quot;\ * #,##0.00_-;\-&quot;Ls&quot;\ * #,##0.00_-;_-&quot;Ls&quot;\ * &quot;-&quot;??_-;_-@_-"/>
    <numFmt numFmtId="43" formatCode="_-* #,##0.00_-;\-* #,##0.00_-;_-* &quot;-&quot;??_-;_-@_-"/>
    <numFmt numFmtId="164" formatCode="#,##0.000000"/>
    <numFmt numFmtId="165" formatCode="_(* #,##0.00_);_(* \(#,##0.00\);_(* &quot;-&quot;??_);_(@_)"/>
  </numFmts>
  <fonts count="72">
    <font>
      <sz val="11"/>
      <color theme="1"/>
      <name val="Calibri"/>
      <family val="2"/>
      <scheme val="minor"/>
    </font>
    <font>
      <sz val="11"/>
      <color theme="1"/>
      <name val="Calibri"/>
      <family val="2"/>
      <charset val="186"/>
      <scheme val="minor"/>
    </font>
    <font>
      <sz val="11"/>
      <color theme="1"/>
      <name val="Calibri"/>
      <family val="2"/>
      <charset val="186"/>
      <scheme val="minor"/>
    </font>
    <font>
      <sz val="10"/>
      <color indexed="8"/>
      <name val="Times New Roman"/>
      <family val="1"/>
      <charset val="186"/>
    </font>
    <font>
      <sz val="9"/>
      <color theme="1"/>
      <name val="Times New Roman"/>
      <family val="1"/>
      <charset val="186"/>
    </font>
    <font>
      <i/>
      <sz val="9"/>
      <color theme="1"/>
      <name val="Times New Roman"/>
      <family val="1"/>
      <charset val="186"/>
    </font>
    <font>
      <sz val="9"/>
      <name val="Times New Roman"/>
      <family val="1"/>
      <charset val="186"/>
    </font>
    <font>
      <i/>
      <sz val="9"/>
      <name val="Times New Roman"/>
      <family val="1"/>
      <charset val="186"/>
    </font>
    <font>
      <b/>
      <sz val="9"/>
      <color theme="1"/>
      <name val="Times New Roman"/>
      <family val="1"/>
      <charset val="186"/>
    </font>
    <font>
      <sz val="10"/>
      <name val="Arial"/>
      <family val="2"/>
      <charset val="186"/>
    </font>
    <font>
      <vertAlign val="superscript"/>
      <sz val="9"/>
      <color theme="1"/>
      <name val="Times New Roman"/>
      <family val="1"/>
      <charset val="186"/>
    </font>
    <font>
      <u/>
      <sz val="11"/>
      <color theme="10"/>
      <name val="Calibri"/>
      <family val="2"/>
    </font>
    <font>
      <sz val="10"/>
      <name val="Times New Roman"/>
      <family val="1"/>
      <charset val="186"/>
    </font>
    <font>
      <sz val="11"/>
      <color theme="1"/>
      <name val="Calibri"/>
      <family val="2"/>
      <scheme val="minor"/>
    </font>
    <font>
      <sz val="11"/>
      <color indexed="8"/>
      <name val="Calibri"/>
      <family val="2"/>
      <charset val="186"/>
    </font>
    <font>
      <sz val="10"/>
      <color theme="1"/>
      <name val="Arial"/>
      <family val="2"/>
      <charset val="186"/>
    </font>
    <font>
      <sz val="11"/>
      <color indexed="9"/>
      <name val="Calibri"/>
      <family val="2"/>
      <charset val="186"/>
    </font>
    <font>
      <sz val="10"/>
      <color theme="0"/>
      <name val="Arial"/>
      <family val="2"/>
      <charset val="186"/>
    </font>
    <font>
      <sz val="10"/>
      <name val="BaltTimesRoman"/>
      <charset val="186"/>
    </font>
    <font>
      <sz val="11"/>
      <color indexed="20"/>
      <name val="Calibri"/>
      <family val="2"/>
      <charset val="186"/>
    </font>
    <font>
      <sz val="10"/>
      <color rgb="FF9C0006"/>
      <name val="Arial"/>
      <family val="2"/>
      <charset val="186"/>
    </font>
    <font>
      <b/>
      <sz val="11"/>
      <color indexed="52"/>
      <name val="Calibri"/>
      <family val="2"/>
      <charset val="186"/>
    </font>
    <font>
      <b/>
      <sz val="10"/>
      <color rgb="FFFA7D00"/>
      <name val="Arial"/>
      <family val="2"/>
      <charset val="186"/>
    </font>
    <font>
      <b/>
      <sz val="11"/>
      <color indexed="9"/>
      <name val="Calibri"/>
      <family val="2"/>
      <charset val="186"/>
    </font>
    <font>
      <b/>
      <sz val="10"/>
      <color theme="0"/>
      <name val="Arial"/>
      <family val="2"/>
      <charset val="186"/>
    </font>
    <font>
      <sz val="10"/>
      <name val="MS Sans Serif"/>
      <family val="2"/>
      <charset val="186"/>
    </font>
    <font>
      <sz val="12"/>
      <color theme="1"/>
      <name val="Times New Roman"/>
      <family val="2"/>
      <charset val="186"/>
    </font>
    <font>
      <sz val="11"/>
      <color theme="1"/>
      <name val="Calibri"/>
      <family val="2"/>
      <charset val="186"/>
    </font>
    <font>
      <i/>
      <sz val="11"/>
      <color indexed="23"/>
      <name val="Calibri"/>
      <family val="2"/>
      <charset val="186"/>
    </font>
    <font>
      <i/>
      <sz val="10"/>
      <color rgb="FF7F7F7F"/>
      <name val="Arial"/>
      <family val="2"/>
      <charset val="186"/>
    </font>
    <font>
      <sz val="11"/>
      <color indexed="17"/>
      <name val="Calibri"/>
      <family val="2"/>
      <charset val="186"/>
    </font>
    <font>
      <sz val="10"/>
      <color rgb="FF006100"/>
      <name val="Arial"/>
      <family val="2"/>
      <charset val="186"/>
    </font>
    <font>
      <b/>
      <sz val="15"/>
      <color indexed="56"/>
      <name val="Calibri"/>
      <family val="2"/>
      <charset val="186"/>
    </font>
    <font>
      <b/>
      <sz val="15"/>
      <color theme="3"/>
      <name val="Arial"/>
      <family val="2"/>
      <charset val="186"/>
    </font>
    <font>
      <b/>
      <sz val="13"/>
      <color indexed="56"/>
      <name val="Calibri"/>
      <family val="2"/>
      <charset val="186"/>
    </font>
    <font>
      <b/>
      <sz val="13"/>
      <color theme="3"/>
      <name val="Arial"/>
      <family val="2"/>
      <charset val="186"/>
    </font>
    <font>
      <b/>
      <sz val="11"/>
      <color indexed="56"/>
      <name val="Calibri"/>
      <family val="2"/>
      <charset val="186"/>
    </font>
    <font>
      <b/>
      <sz val="11"/>
      <color theme="3"/>
      <name val="Arial"/>
      <family val="2"/>
      <charset val="186"/>
    </font>
    <font>
      <u/>
      <sz val="12"/>
      <color theme="10"/>
      <name val="Calibri"/>
      <family val="2"/>
      <charset val="186"/>
    </font>
    <font>
      <u/>
      <sz val="10"/>
      <color indexed="12"/>
      <name val="Arial"/>
      <family val="2"/>
      <charset val="186"/>
    </font>
    <font>
      <sz val="11"/>
      <color indexed="62"/>
      <name val="Calibri"/>
      <family val="2"/>
      <charset val="186"/>
    </font>
    <font>
      <sz val="10"/>
      <color rgb="FF3F3F76"/>
      <name val="Arial"/>
      <family val="2"/>
      <charset val="186"/>
    </font>
    <font>
      <sz val="11"/>
      <color indexed="52"/>
      <name val="Calibri"/>
      <family val="2"/>
      <charset val="186"/>
    </font>
    <font>
      <sz val="10"/>
      <color rgb="FFFA7D00"/>
      <name val="Arial"/>
      <family val="2"/>
      <charset val="186"/>
    </font>
    <font>
      <sz val="11"/>
      <color indexed="60"/>
      <name val="Calibri"/>
      <family val="2"/>
      <charset val="186"/>
    </font>
    <font>
      <sz val="10"/>
      <color rgb="FF9C6500"/>
      <name val="Arial"/>
      <family val="2"/>
      <charset val="186"/>
    </font>
    <font>
      <sz val="11"/>
      <color theme="1"/>
      <name val="Times New Roman"/>
      <family val="2"/>
      <charset val="186"/>
    </font>
    <font>
      <sz val="10"/>
      <color indexed="8"/>
      <name val="Arial"/>
      <family val="2"/>
      <charset val="186"/>
    </font>
    <font>
      <sz val="12"/>
      <color theme="1"/>
      <name val="Calibri"/>
      <family val="2"/>
      <charset val="186"/>
      <scheme val="minor"/>
    </font>
    <font>
      <sz val="12"/>
      <name val="Arial"/>
      <family val="2"/>
    </font>
    <font>
      <b/>
      <sz val="11"/>
      <color indexed="63"/>
      <name val="Calibri"/>
      <family val="2"/>
      <charset val="186"/>
    </font>
    <font>
      <b/>
      <sz val="10"/>
      <color rgb="FF3F3F3F"/>
      <name val="Arial"/>
      <family val="2"/>
      <charset val="186"/>
    </font>
    <font>
      <sz val="10"/>
      <name val="Arial"/>
      <family val="2"/>
    </font>
    <font>
      <b/>
      <sz val="18"/>
      <color indexed="56"/>
      <name val="Cambria"/>
      <family val="2"/>
      <charset val="186"/>
    </font>
    <font>
      <b/>
      <sz val="11"/>
      <color indexed="8"/>
      <name val="Calibri"/>
      <family val="2"/>
      <charset val="186"/>
    </font>
    <font>
      <b/>
      <sz val="10"/>
      <color theme="1"/>
      <name val="Arial"/>
      <family val="2"/>
      <charset val="186"/>
    </font>
    <font>
      <sz val="11"/>
      <color indexed="10"/>
      <name val="Calibri"/>
      <family val="2"/>
      <charset val="186"/>
    </font>
    <font>
      <sz val="10"/>
      <color rgb="FFFF0000"/>
      <name val="Arial"/>
      <family val="2"/>
      <charset val="186"/>
    </font>
    <font>
      <sz val="11"/>
      <color rgb="FF1F497D"/>
      <name val="Calibri"/>
      <family val="2"/>
      <charset val="186"/>
      <scheme val="minor"/>
    </font>
    <font>
      <b/>
      <sz val="11"/>
      <color rgb="FFFF0000"/>
      <name val="Calibri"/>
      <family val="2"/>
      <charset val="186"/>
    </font>
    <font>
      <sz val="11"/>
      <name val="Calibri"/>
      <family val="2"/>
      <scheme val="minor"/>
    </font>
    <font>
      <b/>
      <sz val="11"/>
      <color indexed="55"/>
      <name val="Times New Roman"/>
      <family val="1"/>
      <charset val="186"/>
    </font>
    <font>
      <sz val="11"/>
      <name val="Times New Roman"/>
      <family val="1"/>
      <charset val="186"/>
    </font>
    <font>
      <b/>
      <sz val="11"/>
      <color theme="1"/>
      <name val="Times New Roman"/>
      <family val="1"/>
      <charset val="186"/>
    </font>
    <font>
      <b/>
      <i/>
      <sz val="11"/>
      <color theme="1"/>
      <name val="Times New Roman"/>
      <family val="1"/>
      <charset val="186"/>
    </font>
    <font>
      <b/>
      <i/>
      <sz val="9"/>
      <color rgb="FFFF0000"/>
      <name val="Times New Roman"/>
      <family val="1"/>
      <charset val="186"/>
    </font>
    <font>
      <b/>
      <sz val="9"/>
      <name val="Times New Roman"/>
      <family val="1"/>
      <charset val="186"/>
    </font>
    <font>
      <sz val="11"/>
      <color theme="1"/>
      <name val="Times New Roman"/>
      <family val="1"/>
      <charset val="186"/>
    </font>
    <font>
      <sz val="9"/>
      <name val="Calibri"/>
      <family val="2"/>
      <scheme val="minor"/>
    </font>
    <font>
      <vertAlign val="superscript"/>
      <sz val="9"/>
      <name val="Times New Roman"/>
      <family val="1"/>
      <charset val="186"/>
    </font>
    <font>
      <sz val="12"/>
      <name val="Times New Roman"/>
      <family val="1"/>
      <charset val="186"/>
    </font>
    <font>
      <sz val="14"/>
      <name val="Times New Roman"/>
      <family val="1"/>
      <charset val="186"/>
    </font>
  </fonts>
  <fills count="5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s>
  <cellStyleXfs count="6174">
    <xf numFmtId="0" fontId="0" fillId="0" borderId="0"/>
    <xf numFmtId="4" fontId="3" fillId="0" borderId="0" applyNumberFormat="0" applyProtection="0">
      <alignment horizontal="left" wrapText="1" indent="1" shrinkToFit="1"/>
    </xf>
    <xf numFmtId="0" fontId="2" fillId="0" borderId="0"/>
    <xf numFmtId="0" fontId="9" fillId="0" borderId="0"/>
    <xf numFmtId="0" fontId="11" fillId="0" borderId="0" applyNumberFormat="0" applyFill="0" applyBorder="0" applyAlignment="0" applyProtection="0">
      <alignment vertical="top"/>
      <protection locked="0"/>
    </xf>
    <xf numFmtId="0" fontId="9" fillId="0" borderId="0"/>
    <xf numFmtId="0" fontId="9" fillId="0" borderId="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11"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5" fillId="1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5" fillId="19"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5" fillId="2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2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5" fillId="31"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1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5" fillId="1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5" fillId="2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5" fillId="24"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28"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5" fillId="32"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7" fillId="13"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7" fillId="17"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7" fillId="21"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7" fillId="2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7" fillId="29"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33"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7" fillId="10"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7" fillId="14"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7" fillId="1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7" fillId="22"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7" fillId="26"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7" fillId="30"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165" fontId="18" fillId="0" borderId="0" applyFont="0" applyFill="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20" fillId="4"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21" fillId="39" borderId="11" applyNumberFormat="0" applyAlignment="0" applyProtection="0"/>
    <xf numFmtId="0" fontId="21" fillId="39" borderId="11" applyNumberFormat="0" applyAlignment="0" applyProtection="0"/>
    <xf numFmtId="0" fontId="21" fillId="39" borderId="11" applyNumberFormat="0" applyAlignment="0" applyProtection="0"/>
    <xf numFmtId="0" fontId="21" fillId="39" borderId="11" applyNumberFormat="0" applyAlignment="0" applyProtection="0"/>
    <xf numFmtId="0" fontId="21" fillId="39" borderId="11" applyNumberFormat="0" applyAlignment="0" applyProtection="0"/>
    <xf numFmtId="0" fontId="21" fillId="39" borderId="11" applyNumberFormat="0" applyAlignment="0" applyProtection="0"/>
    <xf numFmtId="0" fontId="21" fillId="39" borderId="11" applyNumberFormat="0" applyAlignment="0" applyProtection="0"/>
    <xf numFmtId="0" fontId="21" fillId="39" borderId="11" applyNumberFormat="0" applyAlignment="0" applyProtection="0"/>
    <xf numFmtId="0" fontId="21" fillId="39" borderId="11" applyNumberFormat="0" applyAlignment="0" applyProtection="0"/>
    <xf numFmtId="0" fontId="21" fillId="39" borderId="11" applyNumberFormat="0" applyAlignment="0" applyProtection="0"/>
    <xf numFmtId="0" fontId="21" fillId="39" borderId="11" applyNumberFormat="0" applyAlignment="0" applyProtection="0"/>
    <xf numFmtId="0" fontId="21" fillId="39" borderId="11" applyNumberFormat="0" applyAlignment="0" applyProtection="0"/>
    <xf numFmtId="0" fontId="21" fillId="39" borderId="11" applyNumberFormat="0" applyAlignment="0" applyProtection="0"/>
    <xf numFmtId="0" fontId="22" fillId="7" borderId="5" applyNumberFormat="0" applyAlignment="0" applyProtection="0"/>
    <xf numFmtId="0" fontId="21" fillId="39" borderId="11" applyNumberFormat="0" applyAlignment="0" applyProtection="0"/>
    <xf numFmtId="0" fontId="21" fillId="39" borderId="11" applyNumberFormat="0" applyAlignment="0" applyProtection="0"/>
    <xf numFmtId="0" fontId="21" fillId="39" borderId="11" applyNumberFormat="0" applyAlignment="0" applyProtection="0"/>
    <xf numFmtId="0" fontId="21" fillId="39" borderId="11" applyNumberFormat="0" applyAlignment="0" applyProtection="0"/>
    <xf numFmtId="0" fontId="21" fillId="39" borderId="11" applyNumberFormat="0" applyAlignment="0" applyProtection="0"/>
    <xf numFmtId="0" fontId="21" fillId="39" borderId="11" applyNumberFormat="0" applyAlignment="0" applyProtection="0"/>
    <xf numFmtId="0" fontId="21" fillId="39" borderId="11" applyNumberFormat="0" applyAlignment="0" applyProtection="0"/>
    <xf numFmtId="0"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0" fontId="24" fillId="8" borderId="8" applyNumberFormat="0" applyAlignment="0" applyProtection="0"/>
    <xf numFmtId="0"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1" fillId="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3" fillId="0" borderId="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5" fillId="0" borderId="3"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7" fillId="0" borderId="4"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39" borderId="11" applyNumberFormat="0" applyAlignment="0" applyProtection="0"/>
    <xf numFmtId="0" fontId="40" fillId="39" borderId="11" applyNumberFormat="0" applyAlignment="0" applyProtection="0"/>
    <xf numFmtId="0" fontId="40" fillId="39" borderId="11" applyNumberFormat="0" applyAlignment="0" applyProtection="0"/>
    <xf numFmtId="0" fontId="40" fillId="39" borderId="11" applyNumberFormat="0" applyAlignment="0" applyProtection="0"/>
    <xf numFmtId="0" fontId="40" fillId="39" borderId="11" applyNumberFormat="0" applyAlignment="0" applyProtection="0"/>
    <xf numFmtId="0" fontId="40" fillId="39" borderId="11" applyNumberFormat="0" applyAlignment="0" applyProtection="0"/>
    <xf numFmtId="0" fontId="40" fillId="39" borderId="11" applyNumberFormat="0" applyAlignment="0" applyProtection="0"/>
    <xf numFmtId="0" fontId="40" fillId="39" borderId="11" applyNumberFormat="0" applyAlignment="0" applyProtection="0"/>
    <xf numFmtId="0" fontId="40" fillId="39" borderId="11" applyNumberFormat="0" applyAlignment="0" applyProtection="0"/>
    <xf numFmtId="0" fontId="40" fillId="39" borderId="11" applyNumberFormat="0" applyAlignment="0" applyProtection="0"/>
    <xf numFmtId="0" fontId="40" fillId="39" borderId="11" applyNumberFormat="0" applyAlignment="0" applyProtection="0"/>
    <xf numFmtId="0" fontId="40" fillId="39" borderId="11" applyNumberFormat="0" applyAlignment="0" applyProtection="0"/>
    <xf numFmtId="0" fontId="40" fillId="40" borderId="11" applyNumberFormat="0" applyAlignment="0" applyProtection="0"/>
    <xf numFmtId="0" fontId="41" fillId="6" borderId="5" applyNumberFormat="0" applyAlignment="0" applyProtection="0"/>
    <xf numFmtId="0" fontId="40" fillId="39" borderId="11" applyNumberFormat="0" applyAlignment="0" applyProtection="0"/>
    <xf numFmtId="0" fontId="40" fillId="39" borderId="11" applyNumberFormat="0" applyAlignment="0" applyProtection="0"/>
    <xf numFmtId="0" fontId="40" fillId="39" borderId="11" applyNumberFormat="0" applyAlignment="0" applyProtection="0"/>
    <xf numFmtId="0" fontId="40" fillId="39" borderId="11" applyNumberFormat="0" applyAlignment="0" applyProtection="0"/>
    <xf numFmtId="0" fontId="40" fillId="39" borderId="11" applyNumberFormat="0" applyAlignment="0" applyProtection="0"/>
    <xf numFmtId="0" fontId="40" fillId="39" borderId="11" applyNumberFormat="0" applyAlignment="0" applyProtection="0"/>
    <xf numFmtId="0" fontId="40" fillId="39" borderId="11" applyNumberFormat="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3" fillId="0" borderId="7"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5" fillId="5"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13"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1" fillId="0" borderId="0"/>
    <xf numFmtId="0" fontId="27" fillId="0" borderId="0"/>
    <xf numFmtId="0" fontId="9" fillId="0" borderId="0"/>
    <xf numFmtId="0" fontId="1" fillId="0" borderId="0"/>
    <xf numFmtId="0" fontId="9" fillId="0" borderId="0"/>
    <xf numFmtId="0" fontId="1" fillId="0" borderId="0"/>
    <xf numFmtId="0" fontId="9" fillId="0" borderId="0"/>
    <xf numFmtId="0" fontId="1" fillId="0" borderId="0"/>
    <xf numFmtId="0" fontId="1" fillId="0" borderId="0"/>
    <xf numFmtId="0" fontId="13" fillId="0" borderId="0"/>
    <xf numFmtId="0" fontId="9" fillId="0" borderId="0"/>
    <xf numFmtId="0" fontId="12" fillId="0" borderId="0"/>
    <xf numFmtId="0" fontId="1" fillId="0" borderId="0"/>
    <xf numFmtId="0" fontId="1" fillId="0" borderId="0"/>
    <xf numFmtId="0" fontId="13" fillId="0" borderId="0"/>
    <xf numFmtId="0" fontId="48" fillId="0" borderId="0"/>
    <xf numFmtId="0" fontId="48" fillId="0" borderId="0"/>
    <xf numFmtId="0" fontId="48" fillId="0" borderId="0"/>
    <xf numFmtId="0" fontId="48" fillId="0" borderId="0"/>
    <xf numFmtId="0"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9"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3" fillId="0" borderId="0"/>
    <xf numFmtId="0" fontId="47" fillId="0" borderId="0">
      <alignment vertical="top"/>
    </xf>
    <xf numFmtId="0" fontId="9" fillId="0" borderId="0"/>
    <xf numFmtId="0" fontId="47" fillId="0" borderId="0">
      <alignment vertical="top"/>
    </xf>
    <xf numFmtId="0" fontId="47" fillId="0" borderId="0">
      <alignment vertical="top"/>
    </xf>
    <xf numFmtId="0" fontId="47" fillId="0" borderId="0">
      <alignment vertical="top"/>
    </xf>
    <xf numFmtId="0" fontId="9" fillId="0" borderId="0"/>
    <xf numFmtId="0" fontId="9" fillId="0" borderId="0"/>
    <xf numFmtId="0" fontId="47" fillId="0" borderId="0">
      <alignment vertical="top"/>
    </xf>
    <xf numFmtId="0" fontId="47" fillId="0" borderId="0">
      <alignment vertical="top"/>
    </xf>
    <xf numFmtId="0" fontId="47" fillId="0" borderId="0">
      <alignment vertical="top"/>
    </xf>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7" fillId="0" borderId="0">
      <alignment vertical="top"/>
    </xf>
    <xf numFmtId="0" fontId="9" fillId="0" borderId="0"/>
    <xf numFmtId="0" fontId="9" fillId="0" borderId="0"/>
    <xf numFmtId="0" fontId="9" fillId="0" borderId="0"/>
    <xf numFmtId="0" fontId="47" fillId="0" borderId="0">
      <alignment vertical="top"/>
    </xf>
    <xf numFmtId="0" fontId="47"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27" fillId="0" borderId="0"/>
    <xf numFmtId="0" fontId="1" fillId="0" borderId="0"/>
    <xf numFmtId="0" fontId="9" fillId="0" borderId="0"/>
    <xf numFmtId="0" fontId="1" fillId="0" borderId="0"/>
    <xf numFmtId="0" fontId="27" fillId="0" borderId="0"/>
    <xf numFmtId="0" fontId="1"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9"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9"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9"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7" fillId="0" borderId="0">
      <alignment vertical="top"/>
    </xf>
    <xf numFmtId="0" fontId="47" fillId="0" borderId="0">
      <alignment vertical="top"/>
    </xf>
    <xf numFmtId="0" fontId="47" fillId="0" borderId="0">
      <alignment vertical="top"/>
    </xf>
    <xf numFmtId="0" fontId="2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0" fontId="46" fillId="0" borderId="0"/>
    <xf numFmtId="0" fontId="1" fillId="0" borderId="0"/>
    <xf numFmtId="0" fontId="9" fillId="0" borderId="0"/>
    <xf numFmtId="0" fontId="13" fillId="0" borderId="0"/>
    <xf numFmtId="0" fontId="9" fillId="0" borderId="0"/>
    <xf numFmtId="0" fontId="9" fillId="55" borderId="17" applyNumberFormat="0" applyFont="0" applyAlignment="0" applyProtection="0"/>
    <xf numFmtId="0" fontId="9" fillId="55" borderId="17" applyNumberFormat="0" applyFont="0" applyAlignment="0" applyProtection="0"/>
    <xf numFmtId="0" fontId="9" fillId="55" borderId="17" applyNumberFormat="0" applyFont="0" applyAlignment="0" applyProtection="0"/>
    <xf numFmtId="0" fontId="9" fillId="55" borderId="17" applyNumberFormat="0" applyFont="0" applyAlignment="0" applyProtection="0"/>
    <xf numFmtId="0" fontId="9" fillId="55" borderId="17" applyNumberFormat="0" applyFont="0" applyAlignment="0" applyProtection="0"/>
    <xf numFmtId="0" fontId="9" fillId="55" borderId="17" applyNumberFormat="0" applyFont="0" applyAlignment="0" applyProtection="0"/>
    <xf numFmtId="0" fontId="9" fillId="55" borderId="17" applyNumberFormat="0" applyFont="0" applyAlignment="0" applyProtection="0"/>
    <xf numFmtId="0" fontId="9" fillId="55" borderId="17" applyNumberFormat="0" applyFont="0" applyAlignment="0" applyProtection="0"/>
    <xf numFmtId="0" fontId="9" fillId="55" borderId="17" applyNumberFormat="0" applyFont="0" applyAlignment="0" applyProtection="0"/>
    <xf numFmtId="0" fontId="9" fillId="55" borderId="17" applyNumberFormat="0" applyFont="0" applyAlignment="0" applyProtection="0"/>
    <xf numFmtId="0" fontId="9" fillId="55" borderId="17" applyNumberFormat="0" applyFont="0" applyAlignment="0" applyProtection="0"/>
    <xf numFmtId="0" fontId="9" fillId="55" borderId="17" applyNumberFormat="0" applyFont="0" applyAlignment="0" applyProtection="0"/>
    <xf numFmtId="0" fontId="49" fillId="55" borderId="17" applyNumberFormat="0" applyFont="0" applyAlignment="0" applyProtection="0"/>
    <xf numFmtId="0" fontId="15" fillId="9" borderId="9" applyNumberFormat="0" applyFont="0" applyAlignment="0" applyProtection="0"/>
    <xf numFmtId="0" fontId="9" fillId="55" borderId="17" applyNumberFormat="0" applyFont="0" applyAlignment="0" applyProtection="0"/>
    <xf numFmtId="0" fontId="9" fillId="55" borderId="17" applyNumberFormat="0" applyFont="0" applyAlignment="0" applyProtection="0"/>
    <xf numFmtId="0" fontId="9" fillId="55" borderId="17" applyNumberFormat="0" applyFont="0" applyAlignment="0" applyProtection="0"/>
    <xf numFmtId="0" fontId="9" fillId="55" borderId="17" applyNumberFormat="0" applyFont="0" applyAlignment="0" applyProtection="0"/>
    <xf numFmtId="0" fontId="9" fillId="55" borderId="17" applyNumberFormat="0" applyFont="0" applyAlignment="0" applyProtection="0"/>
    <xf numFmtId="0" fontId="9" fillId="55" borderId="17" applyNumberFormat="0" applyFont="0" applyAlignment="0" applyProtection="0"/>
    <xf numFmtId="0" fontId="9" fillId="55" borderId="17" applyNumberFormat="0" applyFont="0" applyAlignment="0" applyProtection="0"/>
    <xf numFmtId="0" fontId="50" fillId="39" borderId="18" applyNumberFormat="0" applyAlignment="0" applyProtection="0"/>
    <xf numFmtId="0" fontId="50" fillId="39" borderId="18" applyNumberFormat="0" applyAlignment="0" applyProtection="0"/>
    <xf numFmtId="0" fontId="50" fillId="39" borderId="18" applyNumberFormat="0" applyAlignment="0" applyProtection="0"/>
    <xf numFmtId="0" fontId="50" fillId="39" borderId="18" applyNumberFormat="0" applyAlignment="0" applyProtection="0"/>
    <xf numFmtId="0" fontId="50" fillId="39" borderId="18" applyNumberFormat="0" applyAlignment="0" applyProtection="0"/>
    <xf numFmtId="0" fontId="50" fillId="39" borderId="18" applyNumberFormat="0" applyAlignment="0" applyProtection="0"/>
    <xf numFmtId="0" fontId="50" fillId="39" borderId="18" applyNumberFormat="0" applyAlignment="0" applyProtection="0"/>
    <xf numFmtId="0" fontId="50" fillId="39" borderId="18" applyNumberFormat="0" applyAlignment="0" applyProtection="0"/>
    <xf numFmtId="0" fontId="50" fillId="39" borderId="18" applyNumberFormat="0" applyAlignment="0" applyProtection="0"/>
    <xf numFmtId="0" fontId="50" fillId="39" borderId="18" applyNumberFormat="0" applyAlignment="0" applyProtection="0"/>
    <xf numFmtId="0" fontId="50" fillId="39" borderId="18" applyNumberFormat="0" applyAlignment="0" applyProtection="0"/>
    <xf numFmtId="0" fontId="50" fillId="39" borderId="18" applyNumberFormat="0" applyAlignment="0" applyProtection="0"/>
    <xf numFmtId="0" fontId="50" fillId="39" borderId="18" applyNumberFormat="0" applyAlignment="0" applyProtection="0"/>
    <xf numFmtId="0" fontId="51" fillId="7" borderId="6" applyNumberFormat="0" applyAlignment="0" applyProtection="0"/>
    <xf numFmtId="0" fontId="50" fillId="39" borderId="18" applyNumberFormat="0" applyAlignment="0" applyProtection="0"/>
    <xf numFmtId="0" fontId="50" fillId="39" borderId="18" applyNumberFormat="0" applyAlignment="0" applyProtection="0"/>
    <xf numFmtId="0" fontId="50" fillId="39" borderId="18" applyNumberFormat="0" applyAlignment="0" applyProtection="0"/>
    <xf numFmtId="0" fontId="50" fillId="39" borderId="18" applyNumberFormat="0" applyAlignment="0" applyProtection="0"/>
    <xf numFmtId="0" fontId="50" fillId="39" borderId="18" applyNumberFormat="0" applyAlignment="0" applyProtection="0"/>
    <xf numFmtId="0" fontId="50" fillId="39" borderId="18" applyNumberFormat="0" applyAlignment="0" applyProtection="0"/>
    <xf numFmtId="0" fontId="50" fillId="39" borderId="18" applyNumberFormat="0" applyAlignment="0" applyProtection="0"/>
    <xf numFmtId="0" fontId="18" fillId="0" borderId="0"/>
    <xf numFmtId="0" fontId="13" fillId="0" borderId="0"/>
    <xf numFmtId="0" fontId="52" fillId="0" borderId="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5" fillId="0" borderId="10"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cellStyleXfs>
  <cellXfs count="48">
    <xf numFmtId="0" fontId="0" fillId="0" borderId="0" xfId="0"/>
    <xf numFmtId="0" fontId="4" fillId="0" borderId="1" xfId="0" applyFont="1" applyBorder="1" applyAlignment="1">
      <alignment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4" fillId="0" borderId="1" xfId="0" applyFont="1" applyBorder="1" applyAlignment="1">
      <alignment vertical="center" wrapText="1"/>
    </xf>
    <xf numFmtId="2" fontId="4" fillId="0" borderId="1" xfId="0" applyNumberFormat="1" applyFont="1" applyBorder="1" applyAlignment="1">
      <alignment vertical="center" wrapText="1"/>
    </xf>
    <xf numFmtId="0" fontId="4" fillId="0" borderId="1" xfId="0" applyFont="1" applyFill="1" applyBorder="1" applyAlignment="1">
      <alignment horizontal="center" vertical="center"/>
    </xf>
    <xf numFmtId="0" fontId="6" fillId="0" borderId="1" xfId="4" applyFont="1" applyBorder="1" applyAlignment="1" applyProtection="1">
      <alignment wrapText="1"/>
    </xf>
    <xf numFmtId="0" fontId="4" fillId="0" borderId="1" xfId="0" applyFont="1" applyBorder="1" applyAlignment="1">
      <alignment horizontal="justify"/>
    </xf>
    <xf numFmtId="0" fontId="58" fillId="0" borderId="0" xfId="0" applyFont="1"/>
    <xf numFmtId="0" fontId="59" fillId="0" borderId="0" xfId="0" applyFont="1"/>
    <xf numFmtId="0" fontId="4" fillId="0" borderId="1" xfId="0" applyFont="1" applyFill="1" applyBorder="1" applyAlignment="1">
      <alignment horizontal="center" vertical="center" textRotation="90" wrapText="1"/>
    </xf>
    <xf numFmtId="0" fontId="60" fillId="0" borderId="0" xfId="0" applyFont="1"/>
    <xf numFmtId="0" fontId="61" fillId="0" borderId="0" xfId="0" applyFont="1" applyFill="1" applyBorder="1" applyAlignment="1">
      <alignment vertical="center" wrapText="1"/>
    </xf>
    <xf numFmtId="0" fontId="65" fillId="0" borderId="1" xfId="0" applyFont="1" applyFill="1" applyBorder="1" applyAlignment="1">
      <alignment horizontal="center" vertical="center"/>
    </xf>
    <xf numFmtId="0" fontId="62" fillId="0" borderId="0" xfId="0" applyFont="1" applyFill="1" applyBorder="1" applyAlignment="1">
      <alignment horizontal="right" vertical="center" wrapText="1"/>
    </xf>
    <xf numFmtId="0" fontId="4" fillId="0" borderId="1" xfId="0" applyFont="1" applyBorder="1" applyAlignment="1">
      <alignment horizontal="center" vertical="center" wrapText="1"/>
    </xf>
    <xf numFmtId="164" fontId="6" fillId="2" borderId="1" xfId="0" applyNumberFormat="1" applyFont="1" applyFill="1" applyBorder="1" applyAlignment="1">
      <alignment horizontal="center" vertical="center" wrapText="1"/>
    </xf>
    <xf numFmtId="2" fontId="6" fillId="0" borderId="20" xfId="0" applyNumberFormat="1" applyFont="1" applyBorder="1" applyAlignment="1">
      <alignment vertical="center" wrapText="1"/>
    </xf>
    <xf numFmtId="164" fontId="6" fillId="2" borderId="20" xfId="0" applyNumberFormat="1" applyFont="1" applyFill="1" applyBorder="1" applyAlignment="1">
      <alignment horizontal="center" vertical="center" wrapText="1"/>
    </xf>
    <xf numFmtId="0" fontId="0" fillId="0" borderId="0" xfId="0" applyFont="1"/>
    <xf numFmtId="0" fontId="62" fillId="0" borderId="0" xfId="0" applyFont="1" applyAlignment="1">
      <alignment vertical="top" wrapText="1"/>
    </xf>
    <xf numFmtId="0" fontId="62" fillId="0" borderId="0" xfId="0" applyFont="1" applyAlignment="1">
      <alignment wrapText="1"/>
    </xf>
    <xf numFmtId="0" fontId="62" fillId="0" borderId="0" xfId="0" applyFont="1"/>
    <xf numFmtId="22" fontId="62" fillId="0" borderId="0" xfId="0" applyNumberFormat="1" applyFont="1" applyAlignment="1">
      <alignment horizontal="left"/>
    </xf>
    <xf numFmtId="0" fontId="62" fillId="0" borderId="0" xfId="4" applyFont="1" applyAlignment="1" applyProtection="1"/>
    <xf numFmtId="0" fontId="68" fillId="0" borderId="0" xfId="0" applyFont="1"/>
    <xf numFmtId="0" fontId="62" fillId="0" borderId="0" xfId="0" applyFont="1" applyFill="1" applyBorder="1" applyAlignment="1">
      <alignment horizontal="right" vertical="center" wrapText="1"/>
    </xf>
    <xf numFmtId="4" fontId="8" fillId="0" borderId="1" xfId="0" applyNumberFormat="1" applyFont="1" applyFill="1" applyBorder="1" applyAlignment="1">
      <alignment horizontal="center" vertical="center" wrapText="1"/>
    </xf>
    <xf numFmtId="4" fontId="66" fillId="0" borderId="21" xfId="0" applyNumberFormat="1" applyFont="1" applyFill="1" applyBorder="1" applyAlignment="1">
      <alignment horizontal="center" vertical="center" wrapText="1"/>
    </xf>
    <xf numFmtId="0" fontId="0" fillId="0" borderId="0" xfId="0" applyFont="1" applyFill="1"/>
    <xf numFmtId="0" fontId="62" fillId="0" borderId="0" xfId="0" applyFont="1" applyFill="1" applyAlignment="1">
      <alignment wrapText="1"/>
    </xf>
    <xf numFmtId="0" fontId="60" fillId="0" borderId="0" xfId="0" applyFont="1" applyFill="1"/>
    <xf numFmtId="0" fontId="70" fillId="0" borderId="0" xfId="0" applyFont="1" applyAlignment="1">
      <alignment wrapText="1"/>
    </xf>
    <xf numFmtId="0" fontId="71" fillId="0" borderId="0" xfId="0" applyFont="1"/>
    <xf numFmtId="0" fontId="71" fillId="0" borderId="0" xfId="0" applyFont="1" applyAlignment="1">
      <alignment wrapText="1"/>
    </xf>
    <xf numFmtId="0" fontId="67" fillId="0" borderId="0" xfId="0" applyFont="1" applyAlignment="1">
      <alignment horizontal="left" vertical="center" wrapText="1"/>
    </xf>
    <xf numFmtId="0" fontId="62" fillId="0" borderId="0" xfId="0" applyFont="1" applyFill="1" applyBorder="1" applyAlignment="1">
      <alignment horizontal="right" vertical="center" wrapText="1"/>
    </xf>
    <xf numFmtId="0" fontId="63" fillId="2" borderId="0" xfId="0" applyFont="1" applyFill="1" applyBorder="1" applyAlignment="1">
      <alignment horizontal="left" vertical="center"/>
    </xf>
    <xf numFmtId="0" fontId="63" fillId="0" borderId="0" xfId="0" applyFont="1" applyBorder="1" applyAlignment="1">
      <alignment horizontal="left" vertical="center"/>
    </xf>
    <xf numFmtId="0" fontId="63" fillId="0" borderId="0" xfId="0" applyFont="1" applyBorder="1" applyAlignment="1">
      <alignment horizontal="left"/>
    </xf>
    <xf numFmtId="0" fontId="63" fillId="0" borderId="0" xfId="0" applyFont="1" applyBorder="1" applyAlignment="1">
      <alignment horizontal="left" wrapText="1"/>
    </xf>
    <xf numFmtId="0" fontId="4" fillId="0" borderId="1" xfId="0" applyNumberFormat="1" applyFont="1" applyBorder="1" applyAlignment="1">
      <alignment horizontal="left" vertical="center" wrapText="1"/>
    </xf>
    <xf numFmtId="0" fontId="4" fillId="0" borderId="1" xfId="0" applyFont="1" applyBorder="1" applyAlignment="1">
      <alignment horizontal="center" vertical="center" wrapText="1"/>
    </xf>
  </cellXfs>
  <cellStyles count="6174">
    <cellStyle name="20% - Accent1 10" xfId="7"/>
    <cellStyle name="20% - Accent1 10 2" xfId="8"/>
    <cellStyle name="20% - Accent1 11" xfId="9"/>
    <cellStyle name="20% - Accent1 11 2" xfId="10"/>
    <cellStyle name="20% - Accent1 12" xfId="11"/>
    <cellStyle name="20% - Accent1 12 2" xfId="12"/>
    <cellStyle name="20% - Accent1 13" xfId="13"/>
    <cellStyle name="20% - Accent1 13 2" xfId="14"/>
    <cellStyle name="20% - Accent1 14" xfId="15"/>
    <cellStyle name="20% - Accent1 14 2" xfId="16"/>
    <cellStyle name="20% - Accent1 15" xfId="17"/>
    <cellStyle name="20% - Accent1 15 2" xfId="18"/>
    <cellStyle name="20% - Accent1 16" xfId="19"/>
    <cellStyle name="20% - Accent1 17" xfId="20"/>
    <cellStyle name="20% - Accent1 18" xfId="21"/>
    <cellStyle name="20% - Accent1 18 2" xfId="22"/>
    <cellStyle name="20% - Accent1 19" xfId="23"/>
    <cellStyle name="20% - Accent1 19 2" xfId="24"/>
    <cellStyle name="20% - Accent1 2" xfId="25"/>
    <cellStyle name="20% - Accent1 2 2" xfId="26"/>
    <cellStyle name="20% - Accent1 3" xfId="27"/>
    <cellStyle name="20% - Accent1 3 2" xfId="28"/>
    <cellStyle name="20% - Accent1 4" xfId="29"/>
    <cellStyle name="20% - Accent1 4 2" xfId="30"/>
    <cellStyle name="20% - Accent1 5" xfId="31"/>
    <cellStyle name="20% - Accent1 5 2" xfId="32"/>
    <cellStyle name="20% - Accent1 6" xfId="33"/>
    <cellStyle name="20% - Accent1 6 2" xfId="34"/>
    <cellStyle name="20% - Accent1 7" xfId="35"/>
    <cellStyle name="20% - Accent1 7 2" xfId="36"/>
    <cellStyle name="20% - Accent1 8" xfId="37"/>
    <cellStyle name="20% - Accent1 8 2" xfId="38"/>
    <cellStyle name="20% - Accent1 9" xfId="39"/>
    <cellStyle name="20% - Accent1 9 2" xfId="40"/>
    <cellStyle name="20% - Accent2 10" xfId="41"/>
    <cellStyle name="20% - Accent2 10 2" xfId="42"/>
    <cellStyle name="20% - Accent2 11" xfId="43"/>
    <cellStyle name="20% - Accent2 11 2" xfId="44"/>
    <cellStyle name="20% - Accent2 12" xfId="45"/>
    <cellStyle name="20% - Accent2 12 2" xfId="46"/>
    <cellStyle name="20% - Accent2 13" xfId="47"/>
    <cellStyle name="20% - Accent2 13 2" xfId="48"/>
    <cellStyle name="20% - Accent2 14" xfId="49"/>
    <cellStyle name="20% - Accent2 14 2" xfId="50"/>
    <cellStyle name="20% - Accent2 15" xfId="51"/>
    <cellStyle name="20% - Accent2 15 2" xfId="52"/>
    <cellStyle name="20% - Accent2 16" xfId="53"/>
    <cellStyle name="20% - Accent2 17" xfId="54"/>
    <cellStyle name="20% - Accent2 18" xfId="55"/>
    <cellStyle name="20% - Accent2 18 2" xfId="56"/>
    <cellStyle name="20% - Accent2 19" xfId="57"/>
    <cellStyle name="20% - Accent2 19 2" xfId="58"/>
    <cellStyle name="20% - Accent2 2" xfId="59"/>
    <cellStyle name="20% - Accent2 2 2" xfId="60"/>
    <cellStyle name="20% - Accent2 3" xfId="61"/>
    <cellStyle name="20% - Accent2 3 2" xfId="62"/>
    <cellStyle name="20% - Accent2 4" xfId="63"/>
    <cellStyle name="20% - Accent2 4 2" xfId="64"/>
    <cellStyle name="20% - Accent2 5" xfId="65"/>
    <cellStyle name="20% - Accent2 5 2" xfId="66"/>
    <cellStyle name="20% - Accent2 6" xfId="67"/>
    <cellStyle name="20% - Accent2 6 2" xfId="68"/>
    <cellStyle name="20% - Accent2 7" xfId="69"/>
    <cellStyle name="20% - Accent2 7 2" xfId="70"/>
    <cellStyle name="20% - Accent2 8" xfId="71"/>
    <cellStyle name="20% - Accent2 8 2" xfId="72"/>
    <cellStyle name="20% - Accent2 9" xfId="73"/>
    <cellStyle name="20% - Accent2 9 2" xfId="74"/>
    <cellStyle name="20% - Accent3 10" xfId="75"/>
    <cellStyle name="20% - Accent3 10 2" xfId="76"/>
    <cellStyle name="20% - Accent3 11" xfId="77"/>
    <cellStyle name="20% - Accent3 11 2" xfId="78"/>
    <cellStyle name="20% - Accent3 12" xfId="79"/>
    <cellStyle name="20% - Accent3 12 2" xfId="80"/>
    <cellStyle name="20% - Accent3 13" xfId="81"/>
    <cellStyle name="20% - Accent3 13 2" xfId="82"/>
    <cellStyle name="20% - Accent3 14" xfId="83"/>
    <cellStyle name="20% - Accent3 14 2" xfId="84"/>
    <cellStyle name="20% - Accent3 15" xfId="85"/>
    <cellStyle name="20% - Accent3 15 2" xfId="86"/>
    <cellStyle name="20% - Accent3 16" xfId="87"/>
    <cellStyle name="20% - Accent3 17" xfId="88"/>
    <cellStyle name="20% - Accent3 18" xfId="89"/>
    <cellStyle name="20% - Accent3 18 2" xfId="90"/>
    <cellStyle name="20% - Accent3 19" xfId="91"/>
    <cellStyle name="20% - Accent3 19 2" xfId="92"/>
    <cellStyle name="20% - Accent3 2" xfId="93"/>
    <cellStyle name="20% - Accent3 2 2" xfId="94"/>
    <cellStyle name="20% - Accent3 3" xfId="95"/>
    <cellStyle name="20% - Accent3 3 2" xfId="96"/>
    <cellStyle name="20% - Accent3 4" xfId="97"/>
    <cellStyle name="20% - Accent3 4 2" xfId="98"/>
    <cellStyle name="20% - Accent3 5" xfId="99"/>
    <cellStyle name="20% - Accent3 5 2" xfId="100"/>
    <cellStyle name="20% - Accent3 6" xfId="101"/>
    <cellStyle name="20% - Accent3 6 2" xfId="102"/>
    <cellStyle name="20% - Accent3 7" xfId="103"/>
    <cellStyle name="20% - Accent3 7 2" xfId="104"/>
    <cellStyle name="20% - Accent3 8" xfId="105"/>
    <cellStyle name="20% - Accent3 8 2" xfId="106"/>
    <cellStyle name="20% - Accent3 9" xfId="107"/>
    <cellStyle name="20% - Accent3 9 2" xfId="108"/>
    <cellStyle name="20% - Accent4 10" xfId="109"/>
    <cellStyle name="20% - Accent4 10 2" xfId="110"/>
    <cellStyle name="20% - Accent4 11" xfId="111"/>
    <cellStyle name="20% - Accent4 11 2" xfId="112"/>
    <cellStyle name="20% - Accent4 12" xfId="113"/>
    <cellStyle name="20% - Accent4 12 2" xfId="114"/>
    <cellStyle name="20% - Accent4 13" xfId="115"/>
    <cellStyle name="20% - Accent4 13 2" xfId="116"/>
    <cellStyle name="20% - Accent4 14" xfId="117"/>
    <cellStyle name="20% - Accent4 14 2" xfId="118"/>
    <cellStyle name="20% - Accent4 15" xfId="119"/>
    <cellStyle name="20% - Accent4 15 2" xfId="120"/>
    <cellStyle name="20% - Accent4 16" xfId="121"/>
    <cellStyle name="20% - Accent4 17" xfId="122"/>
    <cellStyle name="20% - Accent4 18" xfId="123"/>
    <cellStyle name="20% - Accent4 18 2" xfId="124"/>
    <cellStyle name="20% - Accent4 19" xfId="125"/>
    <cellStyle name="20% - Accent4 19 2" xfId="126"/>
    <cellStyle name="20% - Accent4 2" xfId="127"/>
    <cellStyle name="20% - Accent4 2 2" xfId="128"/>
    <cellStyle name="20% - Accent4 3" xfId="129"/>
    <cellStyle name="20% - Accent4 3 2" xfId="130"/>
    <cellStyle name="20% - Accent4 4" xfId="131"/>
    <cellStyle name="20% - Accent4 4 2" xfId="132"/>
    <cellStyle name="20% - Accent4 5" xfId="133"/>
    <cellStyle name="20% - Accent4 5 2" xfId="134"/>
    <cellStyle name="20% - Accent4 6" xfId="135"/>
    <cellStyle name="20% - Accent4 6 2" xfId="136"/>
    <cellStyle name="20% - Accent4 7" xfId="137"/>
    <cellStyle name="20% - Accent4 7 2" xfId="138"/>
    <cellStyle name="20% - Accent4 8" xfId="139"/>
    <cellStyle name="20% - Accent4 8 2" xfId="140"/>
    <cellStyle name="20% - Accent4 9" xfId="141"/>
    <cellStyle name="20% - Accent4 9 2" xfId="142"/>
    <cellStyle name="20% - Accent5 10" xfId="143"/>
    <cellStyle name="20% - Accent5 10 2" xfId="144"/>
    <cellStyle name="20% - Accent5 11" xfId="145"/>
    <cellStyle name="20% - Accent5 11 2" xfId="146"/>
    <cellStyle name="20% - Accent5 12" xfId="147"/>
    <cellStyle name="20% - Accent5 12 2" xfId="148"/>
    <cellStyle name="20% - Accent5 13" xfId="149"/>
    <cellStyle name="20% - Accent5 13 2" xfId="150"/>
    <cellStyle name="20% - Accent5 14" xfId="151"/>
    <cellStyle name="20% - Accent5 14 2" xfId="152"/>
    <cellStyle name="20% - Accent5 15" xfId="153"/>
    <cellStyle name="20% - Accent5 15 2" xfId="154"/>
    <cellStyle name="20% - Accent5 16" xfId="155"/>
    <cellStyle name="20% - Accent5 17" xfId="156"/>
    <cellStyle name="20% - Accent5 18" xfId="157"/>
    <cellStyle name="20% - Accent5 18 2" xfId="158"/>
    <cellStyle name="20% - Accent5 19" xfId="159"/>
    <cellStyle name="20% - Accent5 19 2" xfId="160"/>
    <cellStyle name="20% - Accent5 2" xfId="161"/>
    <cellStyle name="20% - Accent5 2 2" xfId="162"/>
    <cellStyle name="20% - Accent5 3" xfId="163"/>
    <cellStyle name="20% - Accent5 3 2" xfId="164"/>
    <cellStyle name="20% - Accent5 4" xfId="165"/>
    <cellStyle name="20% - Accent5 4 2" xfId="166"/>
    <cellStyle name="20% - Accent5 5" xfId="167"/>
    <cellStyle name="20% - Accent5 5 2" xfId="168"/>
    <cellStyle name="20% - Accent5 6" xfId="169"/>
    <cellStyle name="20% - Accent5 6 2" xfId="170"/>
    <cellStyle name="20% - Accent5 7" xfId="171"/>
    <cellStyle name="20% - Accent5 7 2" xfId="172"/>
    <cellStyle name="20% - Accent5 8" xfId="173"/>
    <cellStyle name="20% - Accent5 8 2" xfId="174"/>
    <cellStyle name="20% - Accent5 9" xfId="175"/>
    <cellStyle name="20% - Accent5 9 2" xfId="176"/>
    <cellStyle name="20% - Accent6 10" xfId="177"/>
    <cellStyle name="20% - Accent6 10 2" xfId="178"/>
    <cellStyle name="20% - Accent6 11" xfId="179"/>
    <cellStyle name="20% - Accent6 11 2" xfId="180"/>
    <cellStyle name="20% - Accent6 12" xfId="181"/>
    <cellStyle name="20% - Accent6 12 2" xfId="182"/>
    <cellStyle name="20% - Accent6 13" xfId="183"/>
    <cellStyle name="20% - Accent6 13 2" xfId="184"/>
    <cellStyle name="20% - Accent6 14" xfId="185"/>
    <cellStyle name="20% - Accent6 14 2" xfId="186"/>
    <cellStyle name="20% - Accent6 15" xfId="187"/>
    <cellStyle name="20% - Accent6 15 2" xfId="188"/>
    <cellStyle name="20% - Accent6 16" xfId="189"/>
    <cellStyle name="20% - Accent6 17" xfId="190"/>
    <cellStyle name="20% - Accent6 18" xfId="191"/>
    <cellStyle name="20% - Accent6 18 2" xfId="192"/>
    <cellStyle name="20% - Accent6 19" xfId="193"/>
    <cellStyle name="20% - Accent6 19 2" xfId="194"/>
    <cellStyle name="20% - Accent6 2" xfId="195"/>
    <cellStyle name="20% - Accent6 2 2" xfId="196"/>
    <cellStyle name="20% - Accent6 3" xfId="197"/>
    <cellStyle name="20% - Accent6 3 2" xfId="198"/>
    <cellStyle name="20% - Accent6 4" xfId="199"/>
    <cellStyle name="20% - Accent6 4 2" xfId="200"/>
    <cellStyle name="20% - Accent6 5" xfId="201"/>
    <cellStyle name="20% - Accent6 5 2" xfId="202"/>
    <cellStyle name="20% - Accent6 6" xfId="203"/>
    <cellStyle name="20% - Accent6 6 2" xfId="204"/>
    <cellStyle name="20% - Accent6 7" xfId="205"/>
    <cellStyle name="20% - Accent6 7 2" xfId="206"/>
    <cellStyle name="20% - Accent6 8" xfId="207"/>
    <cellStyle name="20% - Accent6 8 2" xfId="208"/>
    <cellStyle name="20% - Accent6 9" xfId="209"/>
    <cellStyle name="20% - Accent6 9 2" xfId="210"/>
    <cellStyle name="40% - Accent1 10" xfId="211"/>
    <cellStyle name="40% - Accent1 10 2" xfId="212"/>
    <cellStyle name="40% - Accent1 11" xfId="213"/>
    <cellStyle name="40% - Accent1 11 2" xfId="214"/>
    <cellStyle name="40% - Accent1 12" xfId="215"/>
    <cellStyle name="40% - Accent1 12 2" xfId="216"/>
    <cellStyle name="40% - Accent1 13" xfId="217"/>
    <cellStyle name="40% - Accent1 13 2" xfId="218"/>
    <cellStyle name="40% - Accent1 14" xfId="219"/>
    <cellStyle name="40% - Accent1 14 2" xfId="220"/>
    <cellStyle name="40% - Accent1 15" xfId="221"/>
    <cellStyle name="40% - Accent1 15 2" xfId="222"/>
    <cellStyle name="40% - Accent1 16" xfId="223"/>
    <cellStyle name="40% - Accent1 17" xfId="224"/>
    <cellStyle name="40% - Accent1 18" xfId="225"/>
    <cellStyle name="40% - Accent1 18 2" xfId="226"/>
    <cellStyle name="40% - Accent1 19" xfId="227"/>
    <cellStyle name="40% - Accent1 19 2" xfId="228"/>
    <cellStyle name="40% - Accent1 2" xfId="229"/>
    <cellStyle name="40% - Accent1 2 2" xfId="230"/>
    <cellStyle name="40% - Accent1 3" xfId="231"/>
    <cellStyle name="40% - Accent1 3 2" xfId="232"/>
    <cellStyle name="40% - Accent1 4" xfId="233"/>
    <cellStyle name="40% - Accent1 4 2" xfId="234"/>
    <cellStyle name="40% - Accent1 5" xfId="235"/>
    <cellStyle name="40% - Accent1 5 2" xfId="236"/>
    <cellStyle name="40% - Accent1 6" xfId="237"/>
    <cellStyle name="40% - Accent1 6 2" xfId="238"/>
    <cellStyle name="40% - Accent1 7" xfId="239"/>
    <cellStyle name="40% - Accent1 7 2" xfId="240"/>
    <cellStyle name="40% - Accent1 8" xfId="241"/>
    <cellStyle name="40% - Accent1 8 2" xfId="242"/>
    <cellStyle name="40% - Accent1 9" xfId="243"/>
    <cellStyle name="40% - Accent1 9 2" xfId="244"/>
    <cellStyle name="40% - Accent2 10" xfId="245"/>
    <cellStyle name="40% - Accent2 10 2" xfId="246"/>
    <cellStyle name="40% - Accent2 11" xfId="247"/>
    <cellStyle name="40% - Accent2 11 2" xfId="248"/>
    <cellStyle name="40% - Accent2 12" xfId="249"/>
    <cellStyle name="40% - Accent2 12 2" xfId="250"/>
    <cellStyle name="40% - Accent2 13" xfId="251"/>
    <cellStyle name="40% - Accent2 13 2" xfId="252"/>
    <cellStyle name="40% - Accent2 14" xfId="253"/>
    <cellStyle name="40% - Accent2 14 2" xfId="254"/>
    <cellStyle name="40% - Accent2 15" xfId="255"/>
    <cellStyle name="40% - Accent2 15 2" xfId="256"/>
    <cellStyle name="40% - Accent2 16" xfId="257"/>
    <cellStyle name="40% - Accent2 17" xfId="258"/>
    <cellStyle name="40% - Accent2 18" xfId="259"/>
    <cellStyle name="40% - Accent2 18 2" xfId="260"/>
    <cellStyle name="40% - Accent2 19" xfId="261"/>
    <cellStyle name="40% - Accent2 19 2" xfId="262"/>
    <cellStyle name="40% - Accent2 2" xfId="263"/>
    <cellStyle name="40% - Accent2 2 2" xfId="264"/>
    <cellStyle name="40% - Accent2 3" xfId="265"/>
    <cellStyle name="40% - Accent2 3 2" xfId="266"/>
    <cellStyle name="40% - Accent2 4" xfId="267"/>
    <cellStyle name="40% - Accent2 4 2" xfId="268"/>
    <cellStyle name="40% - Accent2 5" xfId="269"/>
    <cellStyle name="40% - Accent2 5 2" xfId="270"/>
    <cellStyle name="40% - Accent2 6" xfId="271"/>
    <cellStyle name="40% - Accent2 6 2" xfId="272"/>
    <cellStyle name="40% - Accent2 7" xfId="273"/>
    <cellStyle name="40% - Accent2 7 2" xfId="274"/>
    <cellStyle name="40% - Accent2 8" xfId="275"/>
    <cellStyle name="40% - Accent2 8 2" xfId="276"/>
    <cellStyle name="40% - Accent2 9" xfId="277"/>
    <cellStyle name="40% - Accent2 9 2" xfId="278"/>
    <cellStyle name="40% - Accent3 10" xfId="279"/>
    <cellStyle name="40% - Accent3 10 2" xfId="280"/>
    <cellStyle name="40% - Accent3 11" xfId="281"/>
    <cellStyle name="40% - Accent3 11 2" xfId="282"/>
    <cellStyle name="40% - Accent3 12" xfId="283"/>
    <cellStyle name="40% - Accent3 12 2" xfId="284"/>
    <cellStyle name="40% - Accent3 13" xfId="285"/>
    <cellStyle name="40% - Accent3 13 2" xfId="286"/>
    <cellStyle name="40% - Accent3 14" xfId="287"/>
    <cellStyle name="40% - Accent3 14 2" xfId="288"/>
    <cellStyle name="40% - Accent3 15" xfId="289"/>
    <cellStyle name="40% - Accent3 15 2" xfId="290"/>
    <cellStyle name="40% - Accent3 16" xfId="291"/>
    <cellStyle name="40% - Accent3 17" xfId="292"/>
    <cellStyle name="40% - Accent3 18" xfId="293"/>
    <cellStyle name="40% - Accent3 18 2" xfId="294"/>
    <cellStyle name="40% - Accent3 19" xfId="295"/>
    <cellStyle name="40% - Accent3 19 2" xfId="296"/>
    <cellStyle name="40% - Accent3 2" xfId="297"/>
    <cellStyle name="40% - Accent3 2 2" xfId="298"/>
    <cellStyle name="40% - Accent3 3" xfId="299"/>
    <cellStyle name="40% - Accent3 3 2" xfId="300"/>
    <cellStyle name="40% - Accent3 4" xfId="301"/>
    <cellStyle name="40% - Accent3 4 2" xfId="302"/>
    <cellStyle name="40% - Accent3 5" xfId="303"/>
    <cellStyle name="40% - Accent3 5 2" xfId="304"/>
    <cellStyle name="40% - Accent3 6" xfId="305"/>
    <cellStyle name="40% - Accent3 6 2" xfId="306"/>
    <cellStyle name="40% - Accent3 7" xfId="307"/>
    <cellStyle name="40% - Accent3 7 2" xfId="308"/>
    <cellStyle name="40% - Accent3 8" xfId="309"/>
    <cellStyle name="40% - Accent3 8 2" xfId="310"/>
    <cellStyle name="40% - Accent3 9" xfId="311"/>
    <cellStyle name="40% - Accent3 9 2" xfId="312"/>
    <cellStyle name="40% - Accent4 10" xfId="313"/>
    <cellStyle name="40% - Accent4 10 2" xfId="314"/>
    <cellStyle name="40% - Accent4 11" xfId="315"/>
    <cellStyle name="40% - Accent4 11 2" xfId="316"/>
    <cellStyle name="40% - Accent4 12" xfId="317"/>
    <cellStyle name="40% - Accent4 12 2" xfId="318"/>
    <cellStyle name="40% - Accent4 13" xfId="319"/>
    <cellStyle name="40% - Accent4 13 2" xfId="320"/>
    <cellStyle name="40% - Accent4 14" xfId="321"/>
    <cellStyle name="40% - Accent4 14 2" xfId="322"/>
    <cellStyle name="40% - Accent4 15" xfId="323"/>
    <cellStyle name="40% - Accent4 15 2" xfId="324"/>
    <cellStyle name="40% - Accent4 16" xfId="325"/>
    <cellStyle name="40% - Accent4 17" xfId="326"/>
    <cellStyle name="40% - Accent4 18" xfId="327"/>
    <cellStyle name="40% - Accent4 18 2" xfId="328"/>
    <cellStyle name="40% - Accent4 19" xfId="329"/>
    <cellStyle name="40% - Accent4 19 2" xfId="330"/>
    <cellStyle name="40% - Accent4 2" xfId="331"/>
    <cellStyle name="40% - Accent4 2 2" xfId="332"/>
    <cellStyle name="40% - Accent4 3" xfId="333"/>
    <cellStyle name="40% - Accent4 3 2" xfId="334"/>
    <cellStyle name="40% - Accent4 4" xfId="335"/>
    <cellStyle name="40% - Accent4 4 2" xfId="336"/>
    <cellStyle name="40% - Accent4 5" xfId="337"/>
    <cellStyle name="40% - Accent4 5 2" xfId="338"/>
    <cellStyle name="40% - Accent4 6" xfId="339"/>
    <cellStyle name="40% - Accent4 6 2" xfId="340"/>
    <cellStyle name="40% - Accent4 7" xfId="341"/>
    <cellStyle name="40% - Accent4 7 2" xfId="342"/>
    <cellStyle name="40% - Accent4 8" xfId="343"/>
    <cellStyle name="40% - Accent4 8 2" xfId="344"/>
    <cellStyle name="40% - Accent4 9" xfId="345"/>
    <cellStyle name="40% - Accent4 9 2" xfId="346"/>
    <cellStyle name="40% - Accent5 10" xfId="347"/>
    <cellStyle name="40% - Accent5 10 2" xfId="348"/>
    <cellStyle name="40% - Accent5 11" xfId="349"/>
    <cellStyle name="40% - Accent5 11 2" xfId="350"/>
    <cellStyle name="40% - Accent5 12" xfId="351"/>
    <cellStyle name="40% - Accent5 12 2" xfId="352"/>
    <cellStyle name="40% - Accent5 13" xfId="353"/>
    <cellStyle name="40% - Accent5 13 2" xfId="354"/>
    <cellStyle name="40% - Accent5 14" xfId="355"/>
    <cellStyle name="40% - Accent5 14 2" xfId="356"/>
    <cellStyle name="40% - Accent5 15" xfId="357"/>
    <cellStyle name="40% - Accent5 15 2" xfId="358"/>
    <cellStyle name="40% - Accent5 16" xfId="359"/>
    <cellStyle name="40% - Accent5 17" xfId="360"/>
    <cellStyle name="40% - Accent5 18" xfId="361"/>
    <cellStyle name="40% - Accent5 18 2" xfId="362"/>
    <cellStyle name="40% - Accent5 19" xfId="363"/>
    <cellStyle name="40% - Accent5 19 2" xfId="364"/>
    <cellStyle name="40% - Accent5 2" xfId="365"/>
    <cellStyle name="40% - Accent5 2 2" xfId="366"/>
    <cellStyle name="40% - Accent5 3" xfId="367"/>
    <cellStyle name="40% - Accent5 3 2" xfId="368"/>
    <cellStyle name="40% - Accent5 4" xfId="369"/>
    <cellStyle name="40% - Accent5 4 2" xfId="370"/>
    <cellStyle name="40% - Accent5 5" xfId="371"/>
    <cellStyle name="40% - Accent5 5 2" xfId="372"/>
    <cellStyle name="40% - Accent5 6" xfId="373"/>
    <cellStyle name="40% - Accent5 6 2" xfId="374"/>
    <cellStyle name="40% - Accent5 7" xfId="375"/>
    <cellStyle name="40% - Accent5 7 2" xfId="376"/>
    <cellStyle name="40% - Accent5 8" xfId="377"/>
    <cellStyle name="40% - Accent5 8 2" xfId="378"/>
    <cellStyle name="40% - Accent5 9" xfId="379"/>
    <cellStyle name="40% - Accent5 9 2" xfId="380"/>
    <cellStyle name="40% - Accent6 10" xfId="381"/>
    <cellStyle name="40% - Accent6 10 2" xfId="382"/>
    <cellStyle name="40% - Accent6 11" xfId="383"/>
    <cellStyle name="40% - Accent6 11 2" xfId="384"/>
    <cellStyle name="40% - Accent6 12" xfId="385"/>
    <cellStyle name="40% - Accent6 12 2" xfId="386"/>
    <cellStyle name="40% - Accent6 13" xfId="387"/>
    <cellStyle name="40% - Accent6 13 2" xfId="388"/>
    <cellStyle name="40% - Accent6 14" xfId="389"/>
    <cellStyle name="40% - Accent6 14 2" xfId="390"/>
    <cellStyle name="40% - Accent6 15" xfId="391"/>
    <cellStyle name="40% - Accent6 15 2" xfId="392"/>
    <cellStyle name="40% - Accent6 16" xfId="393"/>
    <cellStyle name="40% - Accent6 17" xfId="394"/>
    <cellStyle name="40% - Accent6 18" xfId="395"/>
    <cellStyle name="40% - Accent6 18 2" xfId="396"/>
    <cellStyle name="40% - Accent6 19" xfId="397"/>
    <cellStyle name="40% - Accent6 19 2" xfId="398"/>
    <cellStyle name="40% - Accent6 2" xfId="399"/>
    <cellStyle name="40% - Accent6 2 2" xfId="400"/>
    <cellStyle name="40% - Accent6 3" xfId="401"/>
    <cellStyle name="40% - Accent6 3 2" xfId="402"/>
    <cellStyle name="40% - Accent6 4" xfId="403"/>
    <cellStyle name="40% - Accent6 4 2" xfId="404"/>
    <cellStyle name="40% - Accent6 5" xfId="405"/>
    <cellStyle name="40% - Accent6 5 2" xfId="406"/>
    <cellStyle name="40% - Accent6 6" xfId="407"/>
    <cellStyle name="40% - Accent6 6 2" xfId="408"/>
    <cellStyle name="40% - Accent6 7" xfId="409"/>
    <cellStyle name="40% - Accent6 7 2" xfId="410"/>
    <cellStyle name="40% - Accent6 8" xfId="411"/>
    <cellStyle name="40% - Accent6 8 2" xfId="412"/>
    <cellStyle name="40% - Accent6 9" xfId="413"/>
    <cellStyle name="40% - Accent6 9 2" xfId="414"/>
    <cellStyle name="60% - Accent1 10" xfId="415"/>
    <cellStyle name="60% - Accent1 11" xfId="416"/>
    <cellStyle name="60% - Accent1 12" xfId="417"/>
    <cellStyle name="60% - Accent1 13" xfId="418"/>
    <cellStyle name="60% - Accent1 14" xfId="419"/>
    <cellStyle name="60% - Accent1 15" xfId="420"/>
    <cellStyle name="60% - Accent1 16" xfId="421"/>
    <cellStyle name="60% - Accent1 17" xfId="422"/>
    <cellStyle name="60% - Accent1 18" xfId="423"/>
    <cellStyle name="60% - Accent1 18 2" xfId="424"/>
    <cellStyle name="60% - Accent1 19" xfId="425"/>
    <cellStyle name="60% - Accent1 19 2" xfId="426"/>
    <cellStyle name="60% - Accent1 2" xfId="427"/>
    <cellStyle name="60% - Accent1 2 2" xfId="428"/>
    <cellStyle name="60% - Accent1 3" xfId="429"/>
    <cellStyle name="60% - Accent1 4" xfId="430"/>
    <cellStyle name="60% - Accent1 5" xfId="431"/>
    <cellStyle name="60% - Accent1 6" xfId="432"/>
    <cellStyle name="60% - Accent1 7" xfId="433"/>
    <cellStyle name="60% - Accent1 8" xfId="434"/>
    <cellStyle name="60% - Accent1 9" xfId="435"/>
    <cellStyle name="60% - Accent2 10" xfId="436"/>
    <cellStyle name="60% - Accent2 11" xfId="437"/>
    <cellStyle name="60% - Accent2 12" xfId="438"/>
    <cellStyle name="60% - Accent2 13" xfId="439"/>
    <cellStyle name="60% - Accent2 14" xfId="440"/>
    <cellStyle name="60% - Accent2 15" xfId="441"/>
    <cellStyle name="60% - Accent2 16" xfId="442"/>
    <cellStyle name="60% - Accent2 17" xfId="443"/>
    <cellStyle name="60% - Accent2 18" xfId="444"/>
    <cellStyle name="60% - Accent2 18 2" xfId="445"/>
    <cellStyle name="60% - Accent2 19" xfId="446"/>
    <cellStyle name="60% - Accent2 19 2" xfId="447"/>
    <cellStyle name="60% - Accent2 2" xfId="448"/>
    <cellStyle name="60% - Accent2 2 2" xfId="449"/>
    <cellStyle name="60% - Accent2 3" xfId="450"/>
    <cellStyle name="60% - Accent2 4" xfId="451"/>
    <cellStyle name="60% - Accent2 5" xfId="452"/>
    <cellStyle name="60% - Accent2 6" xfId="453"/>
    <cellStyle name="60% - Accent2 7" xfId="454"/>
    <cellStyle name="60% - Accent2 8" xfId="455"/>
    <cellStyle name="60% - Accent2 9" xfId="456"/>
    <cellStyle name="60% - Accent3 10" xfId="457"/>
    <cellStyle name="60% - Accent3 11" xfId="458"/>
    <cellStyle name="60% - Accent3 12" xfId="459"/>
    <cellStyle name="60% - Accent3 13" xfId="460"/>
    <cellStyle name="60% - Accent3 14" xfId="461"/>
    <cellStyle name="60% - Accent3 15" xfId="462"/>
    <cellStyle name="60% - Accent3 16" xfId="463"/>
    <cellStyle name="60% - Accent3 17" xfId="464"/>
    <cellStyle name="60% - Accent3 18" xfId="465"/>
    <cellStyle name="60% - Accent3 18 2" xfId="466"/>
    <cellStyle name="60% - Accent3 19" xfId="467"/>
    <cellStyle name="60% - Accent3 19 2" xfId="468"/>
    <cellStyle name="60% - Accent3 2" xfId="469"/>
    <cellStyle name="60% - Accent3 2 2" xfId="470"/>
    <cellStyle name="60% - Accent3 3" xfId="471"/>
    <cellStyle name="60% - Accent3 4" xfId="472"/>
    <cellStyle name="60% - Accent3 5" xfId="473"/>
    <cellStyle name="60% - Accent3 6" xfId="474"/>
    <cellStyle name="60% - Accent3 7" xfId="475"/>
    <cellStyle name="60% - Accent3 8" xfId="476"/>
    <cellStyle name="60% - Accent3 9" xfId="477"/>
    <cellStyle name="60% - Accent4 10" xfId="478"/>
    <cellStyle name="60% - Accent4 11" xfId="479"/>
    <cellStyle name="60% - Accent4 12" xfId="480"/>
    <cellStyle name="60% - Accent4 13" xfId="481"/>
    <cellStyle name="60% - Accent4 14" xfId="482"/>
    <cellStyle name="60% - Accent4 15" xfId="483"/>
    <cellStyle name="60% - Accent4 16" xfId="484"/>
    <cellStyle name="60% - Accent4 17" xfId="485"/>
    <cellStyle name="60% - Accent4 18" xfId="486"/>
    <cellStyle name="60% - Accent4 18 2" xfId="487"/>
    <cellStyle name="60% - Accent4 19" xfId="488"/>
    <cellStyle name="60% - Accent4 19 2" xfId="489"/>
    <cellStyle name="60% - Accent4 2" xfId="490"/>
    <cellStyle name="60% - Accent4 2 2" xfId="491"/>
    <cellStyle name="60% - Accent4 3" xfId="492"/>
    <cellStyle name="60% - Accent4 4" xfId="493"/>
    <cellStyle name="60% - Accent4 5" xfId="494"/>
    <cellStyle name="60% - Accent4 6" xfId="495"/>
    <cellStyle name="60% - Accent4 7" xfId="496"/>
    <cellStyle name="60% - Accent4 8" xfId="497"/>
    <cellStyle name="60% - Accent4 9" xfId="498"/>
    <cellStyle name="60% - Accent5 10" xfId="499"/>
    <cellStyle name="60% - Accent5 11" xfId="500"/>
    <cellStyle name="60% - Accent5 12" xfId="501"/>
    <cellStyle name="60% - Accent5 13" xfId="502"/>
    <cellStyle name="60% - Accent5 14" xfId="503"/>
    <cellStyle name="60% - Accent5 15" xfId="504"/>
    <cellStyle name="60% - Accent5 16" xfId="505"/>
    <cellStyle name="60% - Accent5 17" xfId="506"/>
    <cellStyle name="60% - Accent5 18" xfId="507"/>
    <cellStyle name="60% - Accent5 18 2" xfId="508"/>
    <cellStyle name="60% - Accent5 19" xfId="509"/>
    <cellStyle name="60% - Accent5 19 2" xfId="510"/>
    <cellStyle name="60% - Accent5 2" xfId="511"/>
    <cellStyle name="60% - Accent5 2 2" xfId="512"/>
    <cellStyle name="60% - Accent5 3" xfId="513"/>
    <cellStyle name="60% - Accent5 4" xfId="514"/>
    <cellStyle name="60% - Accent5 5" xfId="515"/>
    <cellStyle name="60% - Accent5 6" xfId="516"/>
    <cellStyle name="60% - Accent5 7" xfId="517"/>
    <cellStyle name="60% - Accent5 8" xfId="518"/>
    <cellStyle name="60% - Accent5 9" xfId="519"/>
    <cellStyle name="60% - Accent6 10" xfId="520"/>
    <cellStyle name="60% - Accent6 11" xfId="521"/>
    <cellStyle name="60% - Accent6 12" xfId="522"/>
    <cellStyle name="60% - Accent6 13" xfId="523"/>
    <cellStyle name="60% - Accent6 14" xfId="524"/>
    <cellStyle name="60% - Accent6 15" xfId="525"/>
    <cellStyle name="60% - Accent6 16" xfId="526"/>
    <cellStyle name="60% - Accent6 17" xfId="527"/>
    <cellStyle name="60% - Accent6 18" xfId="528"/>
    <cellStyle name="60% - Accent6 18 2" xfId="529"/>
    <cellStyle name="60% - Accent6 19" xfId="530"/>
    <cellStyle name="60% - Accent6 19 2" xfId="531"/>
    <cellStyle name="60% - Accent6 2" xfId="532"/>
    <cellStyle name="60% - Accent6 2 2" xfId="533"/>
    <cellStyle name="60% - Accent6 3" xfId="534"/>
    <cellStyle name="60% - Accent6 4" xfId="535"/>
    <cellStyle name="60% - Accent6 5" xfId="536"/>
    <cellStyle name="60% - Accent6 6" xfId="537"/>
    <cellStyle name="60% - Accent6 7" xfId="538"/>
    <cellStyle name="60% - Accent6 8" xfId="539"/>
    <cellStyle name="60% - Accent6 9" xfId="540"/>
    <cellStyle name="Accent1 10" xfId="541"/>
    <cellStyle name="Accent1 11" xfId="542"/>
    <cellStyle name="Accent1 12" xfId="543"/>
    <cellStyle name="Accent1 13" xfId="544"/>
    <cellStyle name="Accent1 14" xfId="545"/>
    <cellStyle name="Accent1 15" xfId="546"/>
    <cellStyle name="Accent1 16" xfId="547"/>
    <cellStyle name="Accent1 17" xfId="548"/>
    <cellStyle name="Accent1 18" xfId="549"/>
    <cellStyle name="Accent1 18 2" xfId="550"/>
    <cellStyle name="Accent1 19" xfId="551"/>
    <cellStyle name="Accent1 19 2" xfId="552"/>
    <cellStyle name="Accent1 2" xfId="553"/>
    <cellStyle name="Accent1 2 2" xfId="554"/>
    <cellStyle name="Accent1 3" xfId="555"/>
    <cellStyle name="Accent1 4" xfId="556"/>
    <cellStyle name="Accent1 5" xfId="557"/>
    <cellStyle name="Accent1 6" xfId="558"/>
    <cellStyle name="Accent1 7" xfId="559"/>
    <cellStyle name="Accent1 8" xfId="560"/>
    <cellStyle name="Accent1 9" xfId="561"/>
    <cellStyle name="Accent2 10" xfId="562"/>
    <cellStyle name="Accent2 11" xfId="563"/>
    <cellStyle name="Accent2 12" xfId="564"/>
    <cellStyle name="Accent2 13" xfId="565"/>
    <cellStyle name="Accent2 14" xfId="566"/>
    <cellStyle name="Accent2 15" xfId="567"/>
    <cellStyle name="Accent2 16" xfId="568"/>
    <cellStyle name="Accent2 17" xfId="569"/>
    <cellStyle name="Accent2 18" xfId="570"/>
    <cellStyle name="Accent2 18 2" xfId="571"/>
    <cellStyle name="Accent2 19" xfId="572"/>
    <cellStyle name="Accent2 19 2" xfId="573"/>
    <cellStyle name="Accent2 2" xfId="574"/>
    <cellStyle name="Accent2 2 2" xfId="575"/>
    <cellStyle name="Accent2 3" xfId="576"/>
    <cellStyle name="Accent2 4" xfId="577"/>
    <cellStyle name="Accent2 5" xfId="578"/>
    <cellStyle name="Accent2 6" xfId="579"/>
    <cellStyle name="Accent2 7" xfId="580"/>
    <cellStyle name="Accent2 8" xfId="581"/>
    <cellStyle name="Accent2 9" xfId="582"/>
    <cellStyle name="Accent3 10" xfId="583"/>
    <cellStyle name="Accent3 11" xfId="584"/>
    <cellStyle name="Accent3 12" xfId="585"/>
    <cellStyle name="Accent3 13" xfId="586"/>
    <cellStyle name="Accent3 14" xfId="587"/>
    <cellStyle name="Accent3 15" xfId="588"/>
    <cellStyle name="Accent3 16" xfId="589"/>
    <cellStyle name="Accent3 17" xfId="590"/>
    <cellStyle name="Accent3 18" xfId="591"/>
    <cellStyle name="Accent3 18 2" xfId="592"/>
    <cellStyle name="Accent3 19" xfId="593"/>
    <cellStyle name="Accent3 19 2" xfId="594"/>
    <cellStyle name="Accent3 2" xfId="595"/>
    <cellStyle name="Accent3 2 2" xfId="596"/>
    <cellStyle name="Accent3 3" xfId="597"/>
    <cellStyle name="Accent3 4" xfId="598"/>
    <cellStyle name="Accent3 5" xfId="599"/>
    <cellStyle name="Accent3 6" xfId="600"/>
    <cellStyle name="Accent3 7" xfId="601"/>
    <cellStyle name="Accent3 8" xfId="602"/>
    <cellStyle name="Accent3 9" xfId="603"/>
    <cellStyle name="Accent4 10" xfId="604"/>
    <cellStyle name="Accent4 11" xfId="605"/>
    <cellStyle name="Accent4 12" xfId="606"/>
    <cellStyle name="Accent4 13" xfId="607"/>
    <cellStyle name="Accent4 14" xfId="608"/>
    <cellStyle name="Accent4 15" xfId="609"/>
    <cellStyle name="Accent4 16" xfId="610"/>
    <cellStyle name="Accent4 17" xfId="611"/>
    <cellStyle name="Accent4 18" xfId="612"/>
    <cellStyle name="Accent4 18 2" xfId="613"/>
    <cellStyle name="Accent4 19" xfId="614"/>
    <cellStyle name="Accent4 19 2" xfId="615"/>
    <cellStyle name="Accent4 2" xfId="616"/>
    <cellStyle name="Accent4 2 2" xfId="617"/>
    <cellStyle name="Accent4 3" xfId="618"/>
    <cellStyle name="Accent4 4" xfId="619"/>
    <cellStyle name="Accent4 5" xfId="620"/>
    <cellStyle name="Accent4 6" xfId="621"/>
    <cellStyle name="Accent4 7" xfId="622"/>
    <cellStyle name="Accent4 8" xfId="623"/>
    <cellStyle name="Accent4 9" xfId="624"/>
    <cellStyle name="Accent5 10" xfId="625"/>
    <cellStyle name="Accent5 11" xfId="626"/>
    <cellStyle name="Accent5 12" xfId="627"/>
    <cellStyle name="Accent5 13" xfId="628"/>
    <cellStyle name="Accent5 14" xfId="629"/>
    <cellStyle name="Accent5 15" xfId="630"/>
    <cellStyle name="Accent5 16" xfId="631"/>
    <cellStyle name="Accent5 17" xfId="632"/>
    <cellStyle name="Accent5 18" xfId="633"/>
    <cellStyle name="Accent5 18 2" xfId="634"/>
    <cellStyle name="Accent5 19" xfId="635"/>
    <cellStyle name="Accent5 19 2" xfId="636"/>
    <cellStyle name="Accent5 2" xfId="637"/>
    <cellStyle name="Accent5 2 2" xfId="638"/>
    <cellStyle name="Accent5 3" xfId="639"/>
    <cellStyle name="Accent5 4" xfId="640"/>
    <cellStyle name="Accent5 5" xfId="641"/>
    <cellStyle name="Accent5 6" xfId="642"/>
    <cellStyle name="Accent5 7" xfId="643"/>
    <cellStyle name="Accent5 8" xfId="644"/>
    <cellStyle name="Accent5 9" xfId="645"/>
    <cellStyle name="Accent6 10" xfId="646"/>
    <cellStyle name="Accent6 11" xfId="647"/>
    <cellStyle name="Accent6 12" xfId="648"/>
    <cellStyle name="Accent6 13" xfId="649"/>
    <cellStyle name="Accent6 14" xfId="650"/>
    <cellStyle name="Accent6 15" xfId="651"/>
    <cellStyle name="Accent6 16" xfId="652"/>
    <cellStyle name="Accent6 17" xfId="653"/>
    <cellStyle name="Accent6 18" xfId="654"/>
    <cellStyle name="Accent6 18 2" xfId="655"/>
    <cellStyle name="Accent6 19" xfId="656"/>
    <cellStyle name="Accent6 19 2" xfId="657"/>
    <cellStyle name="Accent6 2" xfId="658"/>
    <cellStyle name="Accent6 2 2" xfId="659"/>
    <cellStyle name="Accent6 3" xfId="660"/>
    <cellStyle name="Accent6 4" xfId="661"/>
    <cellStyle name="Accent6 5" xfId="662"/>
    <cellStyle name="Accent6 6" xfId="663"/>
    <cellStyle name="Accent6 7" xfId="664"/>
    <cellStyle name="Accent6 8" xfId="665"/>
    <cellStyle name="Accent6 9" xfId="666"/>
    <cellStyle name="Atdalītāji 2" xfId="667"/>
    <cellStyle name="Bad 10" xfId="668"/>
    <cellStyle name="Bad 11" xfId="669"/>
    <cellStyle name="Bad 12" xfId="670"/>
    <cellStyle name="Bad 13" xfId="671"/>
    <cellStyle name="Bad 14" xfId="672"/>
    <cellStyle name="Bad 15" xfId="673"/>
    <cellStyle name="Bad 16" xfId="674"/>
    <cellStyle name="Bad 17" xfId="675"/>
    <cellStyle name="Bad 18" xfId="676"/>
    <cellStyle name="Bad 18 2" xfId="677"/>
    <cellStyle name="Bad 19" xfId="678"/>
    <cellStyle name="Bad 19 2" xfId="679"/>
    <cellStyle name="Bad 2" xfId="680"/>
    <cellStyle name="Bad 2 2" xfId="681"/>
    <cellStyle name="Bad 3" xfId="682"/>
    <cellStyle name="Bad 4" xfId="683"/>
    <cellStyle name="Bad 5" xfId="684"/>
    <cellStyle name="Bad 6" xfId="685"/>
    <cellStyle name="Bad 7" xfId="686"/>
    <cellStyle name="Bad 8" xfId="687"/>
    <cellStyle name="Bad 9" xfId="688"/>
    <cellStyle name="Calculation 10" xfId="689"/>
    <cellStyle name="Calculation 11" xfId="690"/>
    <cellStyle name="Calculation 12" xfId="691"/>
    <cellStyle name="Calculation 13" xfId="692"/>
    <cellStyle name="Calculation 14" xfId="693"/>
    <cellStyle name="Calculation 15" xfId="694"/>
    <cellStyle name="Calculation 16" xfId="695"/>
    <cellStyle name="Calculation 17" xfId="696"/>
    <cellStyle name="Calculation 18" xfId="697"/>
    <cellStyle name="Calculation 18 2" xfId="698"/>
    <cellStyle name="Calculation 19" xfId="699"/>
    <cellStyle name="Calculation 19 2" xfId="700"/>
    <cellStyle name="Calculation 2" xfId="701"/>
    <cellStyle name="Calculation 2 2" xfId="702"/>
    <cellStyle name="Calculation 3" xfId="703"/>
    <cellStyle name="Calculation 4" xfId="704"/>
    <cellStyle name="Calculation 5" xfId="705"/>
    <cellStyle name="Calculation 6" xfId="706"/>
    <cellStyle name="Calculation 7" xfId="707"/>
    <cellStyle name="Calculation 8" xfId="708"/>
    <cellStyle name="Calculation 9" xfId="709"/>
    <cellStyle name="Check Cell 10" xfId="710"/>
    <cellStyle name="Check Cell 11" xfId="711"/>
    <cellStyle name="Check Cell 12" xfId="712"/>
    <cellStyle name="Check Cell 13" xfId="713"/>
    <cellStyle name="Check Cell 14" xfId="714"/>
    <cellStyle name="Check Cell 15" xfId="715"/>
    <cellStyle name="Check Cell 16" xfId="716"/>
    <cellStyle name="Check Cell 17" xfId="717"/>
    <cellStyle name="Check Cell 18" xfId="718"/>
    <cellStyle name="Check Cell 18 2" xfId="719"/>
    <cellStyle name="Check Cell 19" xfId="720"/>
    <cellStyle name="Check Cell 19 2" xfId="721"/>
    <cellStyle name="Check Cell 2" xfId="722"/>
    <cellStyle name="Check Cell 2 2" xfId="723"/>
    <cellStyle name="Check Cell 3" xfId="724"/>
    <cellStyle name="Check Cell 4" xfId="725"/>
    <cellStyle name="Check Cell 5" xfId="726"/>
    <cellStyle name="Check Cell 6" xfId="727"/>
    <cellStyle name="Check Cell 7" xfId="728"/>
    <cellStyle name="Check Cell 8" xfId="729"/>
    <cellStyle name="Check Cell 9" xfId="730"/>
    <cellStyle name="Comma 2" xfId="731"/>
    <cellStyle name="Comma 2 2" xfId="732"/>
    <cellStyle name="Comma 3" xfId="733"/>
    <cellStyle name="Comma 3 2" xfId="734"/>
    <cellStyle name="Comma 3 3" xfId="735"/>
    <cellStyle name="Comma 4" xfId="736"/>
    <cellStyle name="Comma 4 2" xfId="737"/>
    <cellStyle name="Comma 5" xfId="738"/>
    <cellStyle name="Comma 5 2" xfId="739"/>
    <cellStyle name="Comma 6" xfId="740"/>
    <cellStyle name="Comma 7" xfId="741"/>
    <cellStyle name="Currency 2" xfId="742"/>
    <cellStyle name="Currency 3" xfId="743"/>
    <cellStyle name="Explanatory Text 10" xfId="744"/>
    <cellStyle name="Explanatory Text 11" xfId="745"/>
    <cellStyle name="Explanatory Text 12" xfId="746"/>
    <cellStyle name="Explanatory Text 13" xfId="747"/>
    <cellStyle name="Explanatory Text 14" xfId="748"/>
    <cellStyle name="Explanatory Text 15" xfId="749"/>
    <cellStyle name="Explanatory Text 16" xfId="750"/>
    <cellStyle name="Explanatory Text 17" xfId="751"/>
    <cellStyle name="Explanatory Text 18" xfId="752"/>
    <cellStyle name="Explanatory Text 18 2" xfId="753"/>
    <cellStyle name="Explanatory Text 19" xfId="754"/>
    <cellStyle name="Explanatory Text 19 2" xfId="755"/>
    <cellStyle name="Explanatory Text 2" xfId="756"/>
    <cellStyle name="Explanatory Text 2 2" xfId="757"/>
    <cellStyle name="Explanatory Text 3" xfId="758"/>
    <cellStyle name="Explanatory Text 4" xfId="759"/>
    <cellStyle name="Explanatory Text 5" xfId="760"/>
    <cellStyle name="Explanatory Text 6" xfId="761"/>
    <cellStyle name="Explanatory Text 7" xfId="762"/>
    <cellStyle name="Explanatory Text 8" xfId="763"/>
    <cellStyle name="Explanatory Text 9" xfId="764"/>
    <cellStyle name="Good 10" xfId="765"/>
    <cellStyle name="Good 11" xfId="766"/>
    <cellStyle name="Good 12" xfId="767"/>
    <cellStyle name="Good 13" xfId="768"/>
    <cellStyle name="Good 14" xfId="769"/>
    <cellStyle name="Good 15" xfId="770"/>
    <cellStyle name="Good 16" xfId="771"/>
    <cellStyle name="Good 17" xfId="772"/>
    <cellStyle name="Good 18" xfId="773"/>
    <cellStyle name="Good 18 2" xfId="774"/>
    <cellStyle name="Good 19" xfId="775"/>
    <cellStyle name="Good 19 2" xfId="776"/>
    <cellStyle name="Good 2" xfId="777"/>
    <cellStyle name="Good 2 2" xfId="778"/>
    <cellStyle name="Good 3" xfId="779"/>
    <cellStyle name="Good 4" xfId="780"/>
    <cellStyle name="Good 5" xfId="781"/>
    <cellStyle name="Good 6" xfId="782"/>
    <cellStyle name="Good 7" xfId="783"/>
    <cellStyle name="Good 8" xfId="784"/>
    <cellStyle name="Good 9" xfId="785"/>
    <cellStyle name="Heading 1 10" xfId="786"/>
    <cellStyle name="Heading 1 11" xfId="787"/>
    <cellStyle name="Heading 1 12" xfId="788"/>
    <cellStyle name="Heading 1 13" xfId="789"/>
    <cellStyle name="Heading 1 14" xfId="790"/>
    <cellStyle name="Heading 1 15" xfId="791"/>
    <cellStyle name="Heading 1 16" xfId="792"/>
    <cellStyle name="Heading 1 17" xfId="793"/>
    <cellStyle name="Heading 1 18" xfId="794"/>
    <cellStyle name="Heading 1 18 2" xfId="795"/>
    <cellStyle name="Heading 1 19" xfId="796"/>
    <cellStyle name="Heading 1 19 2" xfId="797"/>
    <cellStyle name="Heading 1 2" xfId="798"/>
    <cellStyle name="Heading 1 2 2" xfId="799"/>
    <cellStyle name="Heading 1 3" xfId="800"/>
    <cellStyle name="Heading 1 4" xfId="801"/>
    <cellStyle name="Heading 1 5" xfId="802"/>
    <cellStyle name="Heading 1 6" xfId="803"/>
    <cellStyle name="Heading 1 7" xfId="804"/>
    <cellStyle name="Heading 1 8" xfId="805"/>
    <cellStyle name="Heading 1 9" xfId="806"/>
    <cellStyle name="Heading 2 10" xfId="807"/>
    <cellStyle name="Heading 2 11" xfId="808"/>
    <cellStyle name="Heading 2 12" xfId="809"/>
    <cellStyle name="Heading 2 13" xfId="810"/>
    <cellStyle name="Heading 2 14" xfId="811"/>
    <cellStyle name="Heading 2 15" xfId="812"/>
    <cellStyle name="Heading 2 16" xfId="813"/>
    <cellStyle name="Heading 2 17" xfId="814"/>
    <cellStyle name="Heading 2 18" xfId="815"/>
    <cellStyle name="Heading 2 18 2" xfId="816"/>
    <cellStyle name="Heading 2 19" xfId="817"/>
    <cellStyle name="Heading 2 19 2" xfId="818"/>
    <cellStyle name="Heading 2 2" xfId="819"/>
    <cellStyle name="Heading 2 2 2" xfId="820"/>
    <cellStyle name="Heading 2 3" xfId="821"/>
    <cellStyle name="Heading 2 4" xfId="822"/>
    <cellStyle name="Heading 2 5" xfId="823"/>
    <cellStyle name="Heading 2 6" xfId="824"/>
    <cellStyle name="Heading 2 7" xfId="825"/>
    <cellStyle name="Heading 2 8" xfId="826"/>
    <cellStyle name="Heading 2 9" xfId="827"/>
    <cellStyle name="Heading 3 10" xfId="828"/>
    <cellStyle name="Heading 3 10 10" xfId="829"/>
    <cellStyle name="Heading 3 10 10 2" xfId="830"/>
    <cellStyle name="Heading 3 10 10 2 2" xfId="831"/>
    <cellStyle name="Heading 3 10 10 3" xfId="832"/>
    <cellStyle name="Heading 3 10 10 3 2" xfId="833"/>
    <cellStyle name="Heading 3 10 10 4" xfId="834"/>
    <cellStyle name="Heading 3 10 10 4 2" xfId="835"/>
    <cellStyle name="Heading 3 10 11" xfId="836"/>
    <cellStyle name="Heading 3 10 11 2" xfId="837"/>
    <cellStyle name="Heading 3 10 11 2 2" xfId="838"/>
    <cellStyle name="Heading 3 10 11 3" xfId="839"/>
    <cellStyle name="Heading 3 10 11 3 2" xfId="840"/>
    <cellStyle name="Heading 3 10 11 4" xfId="841"/>
    <cellStyle name="Heading 3 10 11 4 2" xfId="842"/>
    <cellStyle name="Heading 3 10 12" xfId="843"/>
    <cellStyle name="Heading 3 10 12 2" xfId="844"/>
    <cellStyle name="Heading 3 10 12 2 2" xfId="845"/>
    <cellStyle name="Heading 3 10 12 3" xfId="846"/>
    <cellStyle name="Heading 3 10 12 3 2" xfId="847"/>
    <cellStyle name="Heading 3 10 12 4" xfId="848"/>
    <cellStyle name="Heading 3 10 12 4 2" xfId="849"/>
    <cellStyle name="Heading 3 10 13" xfId="850"/>
    <cellStyle name="Heading 3 10 13 2" xfId="851"/>
    <cellStyle name="Heading 3 10 13 2 2" xfId="852"/>
    <cellStyle name="Heading 3 10 13 3" xfId="853"/>
    <cellStyle name="Heading 3 10 13 3 2" xfId="854"/>
    <cellStyle name="Heading 3 10 13 4" xfId="855"/>
    <cellStyle name="Heading 3 10 13 4 2" xfId="856"/>
    <cellStyle name="Heading 3 10 14" xfId="857"/>
    <cellStyle name="Heading 3 10 14 2" xfId="858"/>
    <cellStyle name="Heading 3 10 14 2 2" xfId="859"/>
    <cellStyle name="Heading 3 10 14 3" xfId="860"/>
    <cellStyle name="Heading 3 10 14 3 2" xfId="861"/>
    <cellStyle name="Heading 3 10 14 4" xfId="862"/>
    <cellStyle name="Heading 3 10 14 4 2" xfId="863"/>
    <cellStyle name="Heading 3 10 15" xfId="864"/>
    <cellStyle name="Heading 3 10 15 2" xfId="865"/>
    <cellStyle name="Heading 3 10 15 2 2" xfId="866"/>
    <cellStyle name="Heading 3 10 15 3" xfId="867"/>
    <cellStyle name="Heading 3 10 15 3 2" xfId="868"/>
    <cellStyle name="Heading 3 10 15 4" xfId="869"/>
    <cellStyle name="Heading 3 10 15 4 2" xfId="870"/>
    <cellStyle name="Heading 3 10 16" xfId="871"/>
    <cellStyle name="Heading 3 10 16 2" xfId="872"/>
    <cellStyle name="Heading 3 10 17" xfId="873"/>
    <cellStyle name="Heading 3 10 17 2" xfId="874"/>
    <cellStyle name="Heading 3 10 18" xfId="875"/>
    <cellStyle name="Heading 3 10 18 2" xfId="876"/>
    <cellStyle name="Heading 3 10 19" xfId="877"/>
    <cellStyle name="Heading 3 10 2" xfId="878"/>
    <cellStyle name="Heading 3 10 2 2" xfId="879"/>
    <cellStyle name="Heading 3 10 2 2 2" xfId="880"/>
    <cellStyle name="Heading 3 10 2 3" xfId="881"/>
    <cellStyle name="Heading 3 10 2 3 2" xfId="882"/>
    <cellStyle name="Heading 3 10 2 4" xfId="883"/>
    <cellStyle name="Heading 3 10 2 4 2" xfId="884"/>
    <cellStyle name="Heading 3 10 20" xfId="885"/>
    <cellStyle name="Heading 3 10 21" xfId="886"/>
    <cellStyle name="Heading 3 10 22" xfId="887"/>
    <cellStyle name="Heading 3 10 23" xfId="888"/>
    <cellStyle name="Heading 3 10 24" xfId="889"/>
    <cellStyle name="Heading 3 10 25" xfId="890"/>
    <cellStyle name="Heading 3 10 3" xfId="891"/>
    <cellStyle name="Heading 3 10 3 2" xfId="892"/>
    <cellStyle name="Heading 3 10 3 2 2" xfId="893"/>
    <cellStyle name="Heading 3 10 3 3" xfId="894"/>
    <cellStyle name="Heading 3 10 3 3 2" xfId="895"/>
    <cellStyle name="Heading 3 10 3 4" xfId="896"/>
    <cellStyle name="Heading 3 10 3 4 2" xfId="897"/>
    <cellStyle name="Heading 3 10 4" xfId="898"/>
    <cellStyle name="Heading 3 10 4 2" xfId="899"/>
    <cellStyle name="Heading 3 10 4 2 2" xfId="900"/>
    <cellStyle name="Heading 3 10 4 3" xfId="901"/>
    <cellStyle name="Heading 3 10 4 3 2" xfId="902"/>
    <cellStyle name="Heading 3 10 4 4" xfId="903"/>
    <cellStyle name="Heading 3 10 4 4 2" xfId="904"/>
    <cellStyle name="Heading 3 10 5" xfId="905"/>
    <cellStyle name="Heading 3 10 5 2" xfId="906"/>
    <cellStyle name="Heading 3 10 5 2 2" xfId="907"/>
    <cellStyle name="Heading 3 10 5 3" xfId="908"/>
    <cellStyle name="Heading 3 10 5 3 2" xfId="909"/>
    <cellStyle name="Heading 3 10 5 4" xfId="910"/>
    <cellStyle name="Heading 3 10 5 4 2" xfId="911"/>
    <cellStyle name="Heading 3 10 6" xfId="912"/>
    <cellStyle name="Heading 3 10 6 2" xfId="913"/>
    <cellStyle name="Heading 3 10 6 2 2" xfId="914"/>
    <cellStyle name="Heading 3 10 6 3" xfId="915"/>
    <cellStyle name="Heading 3 10 6 3 2" xfId="916"/>
    <cellStyle name="Heading 3 10 6 4" xfId="917"/>
    <cellStyle name="Heading 3 10 6 4 2" xfId="918"/>
    <cellStyle name="Heading 3 10 7" xfId="919"/>
    <cellStyle name="Heading 3 10 7 2" xfId="920"/>
    <cellStyle name="Heading 3 10 7 2 2" xfId="921"/>
    <cellStyle name="Heading 3 10 7 3" xfId="922"/>
    <cellStyle name="Heading 3 10 7 3 2" xfId="923"/>
    <cellStyle name="Heading 3 10 7 4" xfId="924"/>
    <cellStyle name="Heading 3 10 7 4 2" xfId="925"/>
    <cellStyle name="Heading 3 10 8" xfId="926"/>
    <cellStyle name="Heading 3 10 8 2" xfId="927"/>
    <cellStyle name="Heading 3 10 8 2 2" xfId="928"/>
    <cellStyle name="Heading 3 10 8 3" xfId="929"/>
    <cellStyle name="Heading 3 10 8 3 2" xfId="930"/>
    <cellStyle name="Heading 3 10 8 4" xfId="931"/>
    <cellStyle name="Heading 3 10 8 4 2" xfId="932"/>
    <cellStyle name="Heading 3 10 9" xfId="933"/>
    <cellStyle name="Heading 3 10 9 2" xfId="934"/>
    <cellStyle name="Heading 3 10 9 2 2" xfId="935"/>
    <cellStyle name="Heading 3 10 9 3" xfId="936"/>
    <cellStyle name="Heading 3 10 9 3 2" xfId="937"/>
    <cellStyle name="Heading 3 10 9 4" xfId="938"/>
    <cellStyle name="Heading 3 10 9 4 2" xfId="939"/>
    <cellStyle name="Heading 3 11" xfId="940"/>
    <cellStyle name="Heading 3 11 10" xfId="941"/>
    <cellStyle name="Heading 3 11 10 2" xfId="942"/>
    <cellStyle name="Heading 3 11 10 2 2" xfId="943"/>
    <cellStyle name="Heading 3 11 10 3" xfId="944"/>
    <cellStyle name="Heading 3 11 10 3 2" xfId="945"/>
    <cellStyle name="Heading 3 11 10 4" xfId="946"/>
    <cellStyle name="Heading 3 11 10 4 2" xfId="947"/>
    <cellStyle name="Heading 3 11 11" xfId="948"/>
    <cellStyle name="Heading 3 11 11 2" xfId="949"/>
    <cellStyle name="Heading 3 11 11 2 2" xfId="950"/>
    <cellStyle name="Heading 3 11 11 3" xfId="951"/>
    <cellStyle name="Heading 3 11 11 3 2" xfId="952"/>
    <cellStyle name="Heading 3 11 11 4" xfId="953"/>
    <cellStyle name="Heading 3 11 11 4 2" xfId="954"/>
    <cellStyle name="Heading 3 11 12" xfId="955"/>
    <cellStyle name="Heading 3 11 12 2" xfId="956"/>
    <cellStyle name="Heading 3 11 12 2 2" xfId="957"/>
    <cellStyle name="Heading 3 11 12 3" xfId="958"/>
    <cellStyle name="Heading 3 11 12 3 2" xfId="959"/>
    <cellStyle name="Heading 3 11 12 4" xfId="960"/>
    <cellStyle name="Heading 3 11 12 4 2" xfId="961"/>
    <cellStyle name="Heading 3 11 13" xfId="962"/>
    <cellStyle name="Heading 3 11 13 2" xfId="963"/>
    <cellStyle name="Heading 3 11 13 2 2" xfId="964"/>
    <cellStyle name="Heading 3 11 13 3" xfId="965"/>
    <cellStyle name="Heading 3 11 13 3 2" xfId="966"/>
    <cellStyle name="Heading 3 11 13 4" xfId="967"/>
    <cellStyle name="Heading 3 11 13 4 2" xfId="968"/>
    <cellStyle name="Heading 3 11 14" xfId="969"/>
    <cellStyle name="Heading 3 11 14 2" xfId="970"/>
    <cellStyle name="Heading 3 11 14 2 2" xfId="971"/>
    <cellStyle name="Heading 3 11 14 3" xfId="972"/>
    <cellStyle name="Heading 3 11 14 3 2" xfId="973"/>
    <cellStyle name="Heading 3 11 14 4" xfId="974"/>
    <cellStyle name="Heading 3 11 14 4 2" xfId="975"/>
    <cellStyle name="Heading 3 11 15" xfId="976"/>
    <cellStyle name="Heading 3 11 15 2" xfId="977"/>
    <cellStyle name="Heading 3 11 15 2 2" xfId="978"/>
    <cellStyle name="Heading 3 11 15 3" xfId="979"/>
    <cellStyle name="Heading 3 11 15 3 2" xfId="980"/>
    <cellStyle name="Heading 3 11 15 4" xfId="981"/>
    <cellStyle name="Heading 3 11 15 4 2" xfId="982"/>
    <cellStyle name="Heading 3 11 16" xfId="983"/>
    <cellStyle name="Heading 3 11 16 2" xfId="984"/>
    <cellStyle name="Heading 3 11 17" xfId="985"/>
    <cellStyle name="Heading 3 11 17 2" xfId="986"/>
    <cellStyle name="Heading 3 11 18" xfId="987"/>
    <cellStyle name="Heading 3 11 18 2" xfId="988"/>
    <cellStyle name="Heading 3 11 19" xfId="989"/>
    <cellStyle name="Heading 3 11 2" xfId="990"/>
    <cellStyle name="Heading 3 11 2 2" xfId="991"/>
    <cellStyle name="Heading 3 11 2 2 2" xfId="992"/>
    <cellStyle name="Heading 3 11 2 3" xfId="993"/>
    <cellStyle name="Heading 3 11 2 3 2" xfId="994"/>
    <cellStyle name="Heading 3 11 2 4" xfId="995"/>
    <cellStyle name="Heading 3 11 2 4 2" xfId="996"/>
    <cellStyle name="Heading 3 11 20" xfId="997"/>
    <cellStyle name="Heading 3 11 21" xfId="998"/>
    <cellStyle name="Heading 3 11 22" xfId="999"/>
    <cellStyle name="Heading 3 11 23" xfId="1000"/>
    <cellStyle name="Heading 3 11 24" xfId="1001"/>
    <cellStyle name="Heading 3 11 25" xfId="1002"/>
    <cellStyle name="Heading 3 11 3" xfId="1003"/>
    <cellStyle name="Heading 3 11 3 2" xfId="1004"/>
    <cellStyle name="Heading 3 11 3 2 2" xfId="1005"/>
    <cellStyle name="Heading 3 11 3 3" xfId="1006"/>
    <cellStyle name="Heading 3 11 3 3 2" xfId="1007"/>
    <cellStyle name="Heading 3 11 3 4" xfId="1008"/>
    <cellStyle name="Heading 3 11 3 4 2" xfId="1009"/>
    <cellStyle name="Heading 3 11 4" xfId="1010"/>
    <cellStyle name="Heading 3 11 4 2" xfId="1011"/>
    <cellStyle name="Heading 3 11 4 2 2" xfId="1012"/>
    <cellStyle name="Heading 3 11 4 3" xfId="1013"/>
    <cellStyle name="Heading 3 11 4 3 2" xfId="1014"/>
    <cellStyle name="Heading 3 11 4 4" xfId="1015"/>
    <cellStyle name="Heading 3 11 4 4 2" xfId="1016"/>
    <cellStyle name="Heading 3 11 5" xfId="1017"/>
    <cellStyle name="Heading 3 11 5 2" xfId="1018"/>
    <cellStyle name="Heading 3 11 5 2 2" xfId="1019"/>
    <cellStyle name="Heading 3 11 5 3" xfId="1020"/>
    <cellStyle name="Heading 3 11 5 3 2" xfId="1021"/>
    <cellStyle name="Heading 3 11 5 4" xfId="1022"/>
    <cellStyle name="Heading 3 11 5 4 2" xfId="1023"/>
    <cellStyle name="Heading 3 11 6" xfId="1024"/>
    <cellStyle name="Heading 3 11 6 2" xfId="1025"/>
    <cellStyle name="Heading 3 11 6 2 2" xfId="1026"/>
    <cellStyle name="Heading 3 11 6 3" xfId="1027"/>
    <cellStyle name="Heading 3 11 6 3 2" xfId="1028"/>
    <cellStyle name="Heading 3 11 6 4" xfId="1029"/>
    <cellStyle name="Heading 3 11 6 4 2" xfId="1030"/>
    <cellStyle name="Heading 3 11 7" xfId="1031"/>
    <cellStyle name="Heading 3 11 7 2" xfId="1032"/>
    <cellStyle name="Heading 3 11 7 2 2" xfId="1033"/>
    <cellStyle name="Heading 3 11 7 3" xfId="1034"/>
    <cellStyle name="Heading 3 11 7 3 2" xfId="1035"/>
    <cellStyle name="Heading 3 11 7 4" xfId="1036"/>
    <cellStyle name="Heading 3 11 7 4 2" xfId="1037"/>
    <cellStyle name="Heading 3 11 8" xfId="1038"/>
    <cellStyle name="Heading 3 11 8 2" xfId="1039"/>
    <cellStyle name="Heading 3 11 8 2 2" xfId="1040"/>
    <cellStyle name="Heading 3 11 8 3" xfId="1041"/>
    <cellStyle name="Heading 3 11 8 3 2" xfId="1042"/>
    <cellStyle name="Heading 3 11 8 4" xfId="1043"/>
    <cellStyle name="Heading 3 11 8 4 2" xfId="1044"/>
    <cellStyle name="Heading 3 11 9" xfId="1045"/>
    <cellStyle name="Heading 3 11 9 2" xfId="1046"/>
    <cellStyle name="Heading 3 11 9 2 2" xfId="1047"/>
    <cellStyle name="Heading 3 11 9 3" xfId="1048"/>
    <cellStyle name="Heading 3 11 9 3 2" xfId="1049"/>
    <cellStyle name="Heading 3 11 9 4" xfId="1050"/>
    <cellStyle name="Heading 3 11 9 4 2" xfId="1051"/>
    <cellStyle name="Heading 3 12" xfId="1052"/>
    <cellStyle name="Heading 3 12 10" xfId="1053"/>
    <cellStyle name="Heading 3 12 10 2" xfId="1054"/>
    <cellStyle name="Heading 3 12 10 2 2" xfId="1055"/>
    <cellStyle name="Heading 3 12 10 3" xfId="1056"/>
    <cellStyle name="Heading 3 12 10 3 2" xfId="1057"/>
    <cellStyle name="Heading 3 12 10 4" xfId="1058"/>
    <cellStyle name="Heading 3 12 10 4 2" xfId="1059"/>
    <cellStyle name="Heading 3 12 11" xfId="1060"/>
    <cellStyle name="Heading 3 12 11 2" xfId="1061"/>
    <cellStyle name="Heading 3 12 11 2 2" xfId="1062"/>
    <cellStyle name="Heading 3 12 11 3" xfId="1063"/>
    <cellStyle name="Heading 3 12 11 3 2" xfId="1064"/>
    <cellStyle name="Heading 3 12 11 4" xfId="1065"/>
    <cellStyle name="Heading 3 12 11 4 2" xfId="1066"/>
    <cellStyle name="Heading 3 12 12" xfId="1067"/>
    <cellStyle name="Heading 3 12 12 2" xfId="1068"/>
    <cellStyle name="Heading 3 12 12 2 2" xfId="1069"/>
    <cellStyle name="Heading 3 12 12 3" xfId="1070"/>
    <cellStyle name="Heading 3 12 12 3 2" xfId="1071"/>
    <cellStyle name="Heading 3 12 12 4" xfId="1072"/>
    <cellStyle name="Heading 3 12 12 4 2" xfId="1073"/>
    <cellStyle name="Heading 3 12 13" xfId="1074"/>
    <cellStyle name="Heading 3 12 13 2" xfId="1075"/>
    <cellStyle name="Heading 3 12 13 2 2" xfId="1076"/>
    <cellStyle name="Heading 3 12 13 3" xfId="1077"/>
    <cellStyle name="Heading 3 12 13 3 2" xfId="1078"/>
    <cellStyle name="Heading 3 12 13 4" xfId="1079"/>
    <cellStyle name="Heading 3 12 13 4 2" xfId="1080"/>
    <cellStyle name="Heading 3 12 14" xfId="1081"/>
    <cellStyle name="Heading 3 12 14 2" xfId="1082"/>
    <cellStyle name="Heading 3 12 14 2 2" xfId="1083"/>
    <cellStyle name="Heading 3 12 14 3" xfId="1084"/>
    <cellStyle name="Heading 3 12 14 3 2" xfId="1085"/>
    <cellStyle name="Heading 3 12 14 4" xfId="1086"/>
    <cellStyle name="Heading 3 12 14 4 2" xfId="1087"/>
    <cellStyle name="Heading 3 12 15" xfId="1088"/>
    <cellStyle name="Heading 3 12 15 2" xfId="1089"/>
    <cellStyle name="Heading 3 12 15 2 2" xfId="1090"/>
    <cellStyle name="Heading 3 12 15 3" xfId="1091"/>
    <cellStyle name="Heading 3 12 15 3 2" xfId="1092"/>
    <cellStyle name="Heading 3 12 15 4" xfId="1093"/>
    <cellStyle name="Heading 3 12 15 4 2" xfId="1094"/>
    <cellStyle name="Heading 3 12 16" xfId="1095"/>
    <cellStyle name="Heading 3 12 16 2" xfId="1096"/>
    <cellStyle name="Heading 3 12 17" xfId="1097"/>
    <cellStyle name="Heading 3 12 17 2" xfId="1098"/>
    <cellStyle name="Heading 3 12 18" xfId="1099"/>
    <cellStyle name="Heading 3 12 18 2" xfId="1100"/>
    <cellStyle name="Heading 3 12 19" xfId="1101"/>
    <cellStyle name="Heading 3 12 2" xfId="1102"/>
    <cellStyle name="Heading 3 12 2 2" xfId="1103"/>
    <cellStyle name="Heading 3 12 2 2 2" xfId="1104"/>
    <cellStyle name="Heading 3 12 2 3" xfId="1105"/>
    <cellStyle name="Heading 3 12 2 3 2" xfId="1106"/>
    <cellStyle name="Heading 3 12 2 4" xfId="1107"/>
    <cellStyle name="Heading 3 12 2 4 2" xfId="1108"/>
    <cellStyle name="Heading 3 12 20" xfId="1109"/>
    <cellStyle name="Heading 3 12 21" xfId="1110"/>
    <cellStyle name="Heading 3 12 22" xfId="1111"/>
    <cellStyle name="Heading 3 12 23" xfId="1112"/>
    <cellStyle name="Heading 3 12 24" xfId="1113"/>
    <cellStyle name="Heading 3 12 25" xfId="1114"/>
    <cellStyle name="Heading 3 12 3" xfId="1115"/>
    <cellStyle name="Heading 3 12 3 2" xfId="1116"/>
    <cellStyle name="Heading 3 12 3 2 2" xfId="1117"/>
    <cellStyle name="Heading 3 12 3 3" xfId="1118"/>
    <cellStyle name="Heading 3 12 3 3 2" xfId="1119"/>
    <cellStyle name="Heading 3 12 3 4" xfId="1120"/>
    <cellStyle name="Heading 3 12 3 4 2" xfId="1121"/>
    <cellStyle name="Heading 3 12 4" xfId="1122"/>
    <cellStyle name="Heading 3 12 4 2" xfId="1123"/>
    <cellStyle name="Heading 3 12 4 2 2" xfId="1124"/>
    <cellStyle name="Heading 3 12 4 3" xfId="1125"/>
    <cellStyle name="Heading 3 12 4 3 2" xfId="1126"/>
    <cellStyle name="Heading 3 12 4 4" xfId="1127"/>
    <cellStyle name="Heading 3 12 4 4 2" xfId="1128"/>
    <cellStyle name="Heading 3 12 5" xfId="1129"/>
    <cellStyle name="Heading 3 12 5 2" xfId="1130"/>
    <cellStyle name="Heading 3 12 5 2 2" xfId="1131"/>
    <cellStyle name="Heading 3 12 5 3" xfId="1132"/>
    <cellStyle name="Heading 3 12 5 3 2" xfId="1133"/>
    <cellStyle name="Heading 3 12 5 4" xfId="1134"/>
    <cellStyle name="Heading 3 12 5 4 2" xfId="1135"/>
    <cellStyle name="Heading 3 12 6" xfId="1136"/>
    <cellStyle name="Heading 3 12 6 2" xfId="1137"/>
    <cellStyle name="Heading 3 12 6 2 2" xfId="1138"/>
    <cellStyle name="Heading 3 12 6 3" xfId="1139"/>
    <cellStyle name="Heading 3 12 6 3 2" xfId="1140"/>
    <cellStyle name="Heading 3 12 6 4" xfId="1141"/>
    <cellStyle name="Heading 3 12 6 4 2" xfId="1142"/>
    <cellStyle name="Heading 3 12 7" xfId="1143"/>
    <cellStyle name="Heading 3 12 7 2" xfId="1144"/>
    <cellStyle name="Heading 3 12 7 2 2" xfId="1145"/>
    <cellStyle name="Heading 3 12 7 3" xfId="1146"/>
    <cellStyle name="Heading 3 12 7 3 2" xfId="1147"/>
    <cellStyle name="Heading 3 12 7 4" xfId="1148"/>
    <cellStyle name="Heading 3 12 7 4 2" xfId="1149"/>
    <cellStyle name="Heading 3 12 8" xfId="1150"/>
    <cellStyle name="Heading 3 12 8 2" xfId="1151"/>
    <cellStyle name="Heading 3 12 8 2 2" xfId="1152"/>
    <cellStyle name="Heading 3 12 8 3" xfId="1153"/>
    <cellStyle name="Heading 3 12 8 3 2" xfId="1154"/>
    <cellStyle name="Heading 3 12 8 4" xfId="1155"/>
    <cellStyle name="Heading 3 12 8 4 2" xfId="1156"/>
    <cellStyle name="Heading 3 12 9" xfId="1157"/>
    <cellStyle name="Heading 3 12 9 2" xfId="1158"/>
    <cellStyle name="Heading 3 12 9 2 2" xfId="1159"/>
    <cellStyle name="Heading 3 12 9 3" xfId="1160"/>
    <cellStyle name="Heading 3 12 9 3 2" xfId="1161"/>
    <cellStyle name="Heading 3 12 9 4" xfId="1162"/>
    <cellStyle name="Heading 3 12 9 4 2" xfId="1163"/>
    <cellStyle name="Heading 3 13" xfId="1164"/>
    <cellStyle name="Heading 3 13 10" xfId="1165"/>
    <cellStyle name="Heading 3 13 10 2" xfId="1166"/>
    <cellStyle name="Heading 3 13 10 2 2" xfId="1167"/>
    <cellStyle name="Heading 3 13 10 3" xfId="1168"/>
    <cellStyle name="Heading 3 13 10 3 2" xfId="1169"/>
    <cellStyle name="Heading 3 13 10 4" xfId="1170"/>
    <cellStyle name="Heading 3 13 10 4 2" xfId="1171"/>
    <cellStyle name="Heading 3 13 11" xfId="1172"/>
    <cellStyle name="Heading 3 13 11 2" xfId="1173"/>
    <cellStyle name="Heading 3 13 11 2 2" xfId="1174"/>
    <cellStyle name="Heading 3 13 11 3" xfId="1175"/>
    <cellStyle name="Heading 3 13 11 3 2" xfId="1176"/>
    <cellStyle name="Heading 3 13 11 4" xfId="1177"/>
    <cellStyle name="Heading 3 13 11 4 2" xfId="1178"/>
    <cellStyle name="Heading 3 13 12" xfId="1179"/>
    <cellStyle name="Heading 3 13 12 2" xfId="1180"/>
    <cellStyle name="Heading 3 13 12 2 2" xfId="1181"/>
    <cellStyle name="Heading 3 13 12 3" xfId="1182"/>
    <cellStyle name="Heading 3 13 12 3 2" xfId="1183"/>
    <cellStyle name="Heading 3 13 12 4" xfId="1184"/>
    <cellStyle name="Heading 3 13 12 4 2" xfId="1185"/>
    <cellStyle name="Heading 3 13 13" xfId="1186"/>
    <cellStyle name="Heading 3 13 13 2" xfId="1187"/>
    <cellStyle name="Heading 3 13 13 2 2" xfId="1188"/>
    <cellStyle name="Heading 3 13 13 3" xfId="1189"/>
    <cellStyle name="Heading 3 13 13 3 2" xfId="1190"/>
    <cellStyle name="Heading 3 13 13 4" xfId="1191"/>
    <cellStyle name="Heading 3 13 13 4 2" xfId="1192"/>
    <cellStyle name="Heading 3 13 14" xfId="1193"/>
    <cellStyle name="Heading 3 13 14 2" xfId="1194"/>
    <cellStyle name="Heading 3 13 14 2 2" xfId="1195"/>
    <cellStyle name="Heading 3 13 14 3" xfId="1196"/>
    <cellStyle name="Heading 3 13 14 3 2" xfId="1197"/>
    <cellStyle name="Heading 3 13 14 4" xfId="1198"/>
    <cellStyle name="Heading 3 13 14 4 2" xfId="1199"/>
    <cellStyle name="Heading 3 13 15" xfId="1200"/>
    <cellStyle name="Heading 3 13 15 2" xfId="1201"/>
    <cellStyle name="Heading 3 13 15 2 2" xfId="1202"/>
    <cellStyle name="Heading 3 13 15 3" xfId="1203"/>
    <cellStyle name="Heading 3 13 15 3 2" xfId="1204"/>
    <cellStyle name="Heading 3 13 15 4" xfId="1205"/>
    <cellStyle name="Heading 3 13 15 4 2" xfId="1206"/>
    <cellStyle name="Heading 3 13 16" xfId="1207"/>
    <cellStyle name="Heading 3 13 16 2" xfId="1208"/>
    <cellStyle name="Heading 3 13 17" xfId="1209"/>
    <cellStyle name="Heading 3 13 17 2" xfId="1210"/>
    <cellStyle name="Heading 3 13 18" xfId="1211"/>
    <cellStyle name="Heading 3 13 18 2" xfId="1212"/>
    <cellStyle name="Heading 3 13 19" xfId="1213"/>
    <cellStyle name="Heading 3 13 2" xfId="1214"/>
    <cellStyle name="Heading 3 13 2 2" xfId="1215"/>
    <cellStyle name="Heading 3 13 2 2 2" xfId="1216"/>
    <cellStyle name="Heading 3 13 2 3" xfId="1217"/>
    <cellStyle name="Heading 3 13 2 3 2" xfId="1218"/>
    <cellStyle name="Heading 3 13 2 4" xfId="1219"/>
    <cellStyle name="Heading 3 13 2 4 2" xfId="1220"/>
    <cellStyle name="Heading 3 13 20" xfId="1221"/>
    <cellStyle name="Heading 3 13 21" xfId="1222"/>
    <cellStyle name="Heading 3 13 22" xfId="1223"/>
    <cellStyle name="Heading 3 13 23" xfId="1224"/>
    <cellStyle name="Heading 3 13 24" xfId="1225"/>
    <cellStyle name="Heading 3 13 25" xfId="1226"/>
    <cellStyle name="Heading 3 13 3" xfId="1227"/>
    <cellStyle name="Heading 3 13 3 2" xfId="1228"/>
    <cellStyle name="Heading 3 13 3 2 2" xfId="1229"/>
    <cellStyle name="Heading 3 13 3 3" xfId="1230"/>
    <cellStyle name="Heading 3 13 3 3 2" xfId="1231"/>
    <cellStyle name="Heading 3 13 3 4" xfId="1232"/>
    <cellStyle name="Heading 3 13 3 4 2" xfId="1233"/>
    <cellStyle name="Heading 3 13 4" xfId="1234"/>
    <cellStyle name="Heading 3 13 4 2" xfId="1235"/>
    <cellStyle name="Heading 3 13 4 2 2" xfId="1236"/>
    <cellStyle name="Heading 3 13 4 3" xfId="1237"/>
    <cellStyle name="Heading 3 13 4 3 2" xfId="1238"/>
    <cellStyle name="Heading 3 13 4 4" xfId="1239"/>
    <cellStyle name="Heading 3 13 4 4 2" xfId="1240"/>
    <cellStyle name="Heading 3 13 5" xfId="1241"/>
    <cellStyle name="Heading 3 13 5 2" xfId="1242"/>
    <cellStyle name="Heading 3 13 5 2 2" xfId="1243"/>
    <cellStyle name="Heading 3 13 5 3" xfId="1244"/>
    <cellStyle name="Heading 3 13 5 3 2" xfId="1245"/>
    <cellStyle name="Heading 3 13 5 4" xfId="1246"/>
    <cellStyle name="Heading 3 13 5 4 2" xfId="1247"/>
    <cellStyle name="Heading 3 13 6" xfId="1248"/>
    <cellStyle name="Heading 3 13 6 2" xfId="1249"/>
    <cellStyle name="Heading 3 13 6 2 2" xfId="1250"/>
    <cellStyle name="Heading 3 13 6 3" xfId="1251"/>
    <cellStyle name="Heading 3 13 6 3 2" xfId="1252"/>
    <cellStyle name="Heading 3 13 6 4" xfId="1253"/>
    <cellStyle name="Heading 3 13 6 4 2" xfId="1254"/>
    <cellStyle name="Heading 3 13 7" xfId="1255"/>
    <cellStyle name="Heading 3 13 7 2" xfId="1256"/>
    <cellStyle name="Heading 3 13 7 2 2" xfId="1257"/>
    <cellStyle name="Heading 3 13 7 3" xfId="1258"/>
    <cellStyle name="Heading 3 13 7 3 2" xfId="1259"/>
    <cellStyle name="Heading 3 13 7 4" xfId="1260"/>
    <cellStyle name="Heading 3 13 7 4 2" xfId="1261"/>
    <cellStyle name="Heading 3 13 8" xfId="1262"/>
    <cellStyle name="Heading 3 13 8 2" xfId="1263"/>
    <cellStyle name="Heading 3 13 8 2 2" xfId="1264"/>
    <cellStyle name="Heading 3 13 8 3" xfId="1265"/>
    <cellStyle name="Heading 3 13 8 3 2" xfId="1266"/>
    <cellStyle name="Heading 3 13 8 4" xfId="1267"/>
    <cellStyle name="Heading 3 13 8 4 2" xfId="1268"/>
    <cellStyle name="Heading 3 13 9" xfId="1269"/>
    <cellStyle name="Heading 3 13 9 2" xfId="1270"/>
    <cellStyle name="Heading 3 13 9 2 2" xfId="1271"/>
    <cellStyle name="Heading 3 13 9 3" xfId="1272"/>
    <cellStyle name="Heading 3 13 9 3 2" xfId="1273"/>
    <cellStyle name="Heading 3 13 9 4" xfId="1274"/>
    <cellStyle name="Heading 3 13 9 4 2" xfId="1275"/>
    <cellStyle name="Heading 3 14" xfId="1276"/>
    <cellStyle name="Heading 3 14 10" xfId="1277"/>
    <cellStyle name="Heading 3 14 10 2" xfId="1278"/>
    <cellStyle name="Heading 3 14 10 2 2" xfId="1279"/>
    <cellStyle name="Heading 3 14 10 3" xfId="1280"/>
    <cellStyle name="Heading 3 14 10 3 2" xfId="1281"/>
    <cellStyle name="Heading 3 14 10 4" xfId="1282"/>
    <cellStyle name="Heading 3 14 10 4 2" xfId="1283"/>
    <cellStyle name="Heading 3 14 11" xfId="1284"/>
    <cellStyle name="Heading 3 14 11 2" xfId="1285"/>
    <cellStyle name="Heading 3 14 11 2 2" xfId="1286"/>
    <cellStyle name="Heading 3 14 11 3" xfId="1287"/>
    <cellStyle name="Heading 3 14 11 3 2" xfId="1288"/>
    <cellStyle name="Heading 3 14 11 4" xfId="1289"/>
    <cellStyle name="Heading 3 14 11 4 2" xfId="1290"/>
    <cellStyle name="Heading 3 14 12" xfId="1291"/>
    <cellStyle name="Heading 3 14 12 2" xfId="1292"/>
    <cellStyle name="Heading 3 14 12 2 2" xfId="1293"/>
    <cellStyle name="Heading 3 14 12 3" xfId="1294"/>
    <cellStyle name="Heading 3 14 12 3 2" xfId="1295"/>
    <cellStyle name="Heading 3 14 12 4" xfId="1296"/>
    <cellStyle name="Heading 3 14 12 4 2" xfId="1297"/>
    <cellStyle name="Heading 3 14 13" xfId="1298"/>
    <cellStyle name="Heading 3 14 13 2" xfId="1299"/>
    <cellStyle name="Heading 3 14 13 2 2" xfId="1300"/>
    <cellStyle name="Heading 3 14 13 3" xfId="1301"/>
    <cellStyle name="Heading 3 14 13 3 2" xfId="1302"/>
    <cellStyle name="Heading 3 14 13 4" xfId="1303"/>
    <cellStyle name="Heading 3 14 13 4 2" xfId="1304"/>
    <cellStyle name="Heading 3 14 14" xfId="1305"/>
    <cellStyle name="Heading 3 14 14 2" xfId="1306"/>
    <cellStyle name="Heading 3 14 14 2 2" xfId="1307"/>
    <cellStyle name="Heading 3 14 14 3" xfId="1308"/>
    <cellStyle name="Heading 3 14 14 3 2" xfId="1309"/>
    <cellStyle name="Heading 3 14 14 4" xfId="1310"/>
    <cellStyle name="Heading 3 14 14 4 2" xfId="1311"/>
    <cellStyle name="Heading 3 14 15" xfId="1312"/>
    <cellStyle name="Heading 3 14 15 2" xfId="1313"/>
    <cellStyle name="Heading 3 14 15 2 2" xfId="1314"/>
    <cellStyle name="Heading 3 14 15 3" xfId="1315"/>
    <cellStyle name="Heading 3 14 15 3 2" xfId="1316"/>
    <cellStyle name="Heading 3 14 15 4" xfId="1317"/>
    <cellStyle name="Heading 3 14 15 4 2" xfId="1318"/>
    <cellStyle name="Heading 3 14 16" xfId="1319"/>
    <cellStyle name="Heading 3 14 16 2" xfId="1320"/>
    <cellStyle name="Heading 3 14 17" xfId="1321"/>
    <cellStyle name="Heading 3 14 17 2" xfId="1322"/>
    <cellStyle name="Heading 3 14 18" xfId="1323"/>
    <cellStyle name="Heading 3 14 18 2" xfId="1324"/>
    <cellStyle name="Heading 3 14 19" xfId="1325"/>
    <cellStyle name="Heading 3 14 2" xfId="1326"/>
    <cellStyle name="Heading 3 14 2 2" xfId="1327"/>
    <cellStyle name="Heading 3 14 2 2 2" xfId="1328"/>
    <cellStyle name="Heading 3 14 2 3" xfId="1329"/>
    <cellStyle name="Heading 3 14 2 3 2" xfId="1330"/>
    <cellStyle name="Heading 3 14 2 4" xfId="1331"/>
    <cellStyle name="Heading 3 14 2 4 2" xfId="1332"/>
    <cellStyle name="Heading 3 14 20" xfId="1333"/>
    <cellStyle name="Heading 3 14 21" xfId="1334"/>
    <cellStyle name="Heading 3 14 22" xfId="1335"/>
    <cellStyle name="Heading 3 14 23" xfId="1336"/>
    <cellStyle name="Heading 3 14 24" xfId="1337"/>
    <cellStyle name="Heading 3 14 25" xfId="1338"/>
    <cellStyle name="Heading 3 14 3" xfId="1339"/>
    <cellStyle name="Heading 3 14 3 2" xfId="1340"/>
    <cellStyle name="Heading 3 14 3 2 2" xfId="1341"/>
    <cellStyle name="Heading 3 14 3 3" xfId="1342"/>
    <cellStyle name="Heading 3 14 3 3 2" xfId="1343"/>
    <cellStyle name="Heading 3 14 3 4" xfId="1344"/>
    <cellStyle name="Heading 3 14 3 4 2" xfId="1345"/>
    <cellStyle name="Heading 3 14 4" xfId="1346"/>
    <cellStyle name="Heading 3 14 4 2" xfId="1347"/>
    <cellStyle name="Heading 3 14 4 2 2" xfId="1348"/>
    <cellStyle name="Heading 3 14 4 3" xfId="1349"/>
    <cellStyle name="Heading 3 14 4 3 2" xfId="1350"/>
    <cellStyle name="Heading 3 14 4 4" xfId="1351"/>
    <cellStyle name="Heading 3 14 4 4 2" xfId="1352"/>
    <cellStyle name="Heading 3 14 5" xfId="1353"/>
    <cellStyle name="Heading 3 14 5 2" xfId="1354"/>
    <cellStyle name="Heading 3 14 5 2 2" xfId="1355"/>
    <cellStyle name="Heading 3 14 5 3" xfId="1356"/>
    <cellStyle name="Heading 3 14 5 3 2" xfId="1357"/>
    <cellStyle name="Heading 3 14 5 4" xfId="1358"/>
    <cellStyle name="Heading 3 14 5 4 2" xfId="1359"/>
    <cellStyle name="Heading 3 14 6" xfId="1360"/>
    <cellStyle name="Heading 3 14 6 2" xfId="1361"/>
    <cellStyle name="Heading 3 14 6 2 2" xfId="1362"/>
    <cellStyle name="Heading 3 14 6 3" xfId="1363"/>
    <cellStyle name="Heading 3 14 6 3 2" xfId="1364"/>
    <cellStyle name="Heading 3 14 6 4" xfId="1365"/>
    <cellStyle name="Heading 3 14 6 4 2" xfId="1366"/>
    <cellStyle name="Heading 3 14 7" xfId="1367"/>
    <cellStyle name="Heading 3 14 7 2" xfId="1368"/>
    <cellStyle name="Heading 3 14 7 2 2" xfId="1369"/>
    <cellStyle name="Heading 3 14 7 3" xfId="1370"/>
    <cellStyle name="Heading 3 14 7 3 2" xfId="1371"/>
    <cellStyle name="Heading 3 14 7 4" xfId="1372"/>
    <cellStyle name="Heading 3 14 7 4 2" xfId="1373"/>
    <cellStyle name="Heading 3 14 8" xfId="1374"/>
    <cellStyle name="Heading 3 14 8 2" xfId="1375"/>
    <cellStyle name="Heading 3 14 8 2 2" xfId="1376"/>
    <cellStyle name="Heading 3 14 8 3" xfId="1377"/>
    <cellStyle name="Heading 3 14 8 3 2" xfId="1378"/>
    <cellStyle name="Heading 3 14 8 4" xfId="1379"/>
    <cellStyle name="Heading 3 14 8 4 2" xfId="1380"/>
    <cellStyle name="Heading 3 14 9" xfId="1381"/>
    <cellStyle name="Heading 3 14 9 2" xfId="1382"/>
    <cellStyle name="Heading 3 14 9 2 2" xfId="1383"/>
    <cellStyle name="Heading 3 14 9 3" xfId="1384"/>
    <cellStyle name="Heading 3 14 9 3 2" xfId="1385"/>
    <cellStyle name="Heading 3 14 9 4" xfId="1386"/>
    <cellStyle name="Heading 3 14 9 4 2" xfId="1387"/>
    <cellStyle name="Heading 3 15" xfId="1388"/>
    <cellStyle name="Heading 3 15 10" xfId="1389"/>
    <cellStyle name="Heading 3 15 10 2" xfId="1390"/>
    <cellStyle name="Heading 3 15 10 2 2" xfId="1391"/>
    <cellStyle name="Heading 3 15 10 3" xfId="1392"/>
    <cellStyle name="Heading 3 15 10 3 2" xfId="1393"/>
    <cellStyle name="Heading 3 15 10 4" xfId="1394"/>
    <cellStyle name="Heading 3 15 10 4 2" xfId="1395"/>
    <cellStyle name="Heading 3 15 11" xfId="1396"/>
    <cellStyle name="Heading 3 15 11 2" xfId="1397"/>
    <cellStyle name="Heading 3 15 11 2 2" xfId="1398"/>
    <cellStyle name="Heading 3 15 11 3" xfId="1399"/>
    <cellStyle name="Heading 3 15 11 3 2" xfId="1400"/>
    <cellStyle name="Heading 3 15 11 4" xfId="1401"/>
    <cellStyle name="Heading 3 15 11 4 2" xfId="1402"/>
    <cellStyle name="Heading 3 15 12" xfId="1403"/>
    <cellStyle name="Heading 3 15 12 2" xfId="1404"/>
    <cellStyle name="Heading 3 15 12 2 2" xfId="1405"/>
    <cellStyle name="Heading 3 15 12 3" xfId="1406"/>
    <cellStyle name="Heading 3 15 12 3 2" xfId="1407"/>
    <cellStyle name="Heading 3 15 12 4" xfId="1408"/>
    <cellStyle name="Heading 3 15 12 4 2" xfId="1409"/>
    <cellStyle name="Heading 3 15 13" xfId="1410"/>
    <cellStyle name="Heading 3 15 13 2" xfId="1411"/>
    <cellStyle name="Heading 3 15 13 2 2" xfId="1412"/>
    <cellStyle name="Heading 3 15 13 3" xfId="1413"/>
    <cellStyle name="Heading 3 15 13 3 2" xfId="1414"/>
    <cellStyle name="Heading 3 15 13 4" xfId="1415"/>
    <cellStyle name="Heading 3 15 13 4 2" xfId="1416"/>
    <cellStyle name="Heading 3 15 14" xfId="1417"/>
    <cellStyle name="Heading 3 15 14 2" xfId="1418"/>
    <cellStyle name="Heading 3 15 14 2 2" xfId="1419"/>
    <cellStyle name="Heading 3 15 14 3" xfId="1420"/>
    <cellStyle name="Heading 3 15 14 3 2" xfId="1421"/>
    <cellStyle name="Heading 3 15 14 4" xfId="1422"/>
    <cellStyle name="Heading 3 15 14 4 2" xfId="1423"/>
    <cellStyle name="Heading 3 15 15" xfId="1424"/>
    <cellStyle name="Heading 3 15 15 2" xfId="1425"/>
    <cellStyle name="Heading 3 15 15 2 2" xfId="1426"/>
    <cellStyle name="Heading 3 15 15 3" xfId="1427"/>
    <cellStyle name="Heading 3 15 15 3 2" xfId="1428"/>
    <cellStyle name="Heading 3 15 15 4" xfId="1429"/>
    <cellStyle name="Heading 3 15 15 4 2" xfId="1430"/>
    <cellStyle name="Heading 3 15 16" xfId="1431"/>
    <cellStyle name="Heading 3 15 16 2" xfId="1432"/>
    <cellStyle name="Heading 3 15 17" xfId="1433"/>
    <cellStyle name="Heading 3 15 17 2" xfId="1434"/>
    <cellStyle name="Heading 3 15 18" xfId="1435"/>
    <cellStyle name="Heading 3 15 18 2" xfId="1436"/>
    <cellStyle name="Heading 3 15 19" xfId="1437"/>
    <cellStyle name="Heading 3 15 2" xfId="1438"/>
    <cellStyle name="Heading 3 15 2 2" xfId="1439"/>
    <cellStyle name="Heading 3 15 2 2 2" xfId="1440"/>
    <cellStyle name="Heading 3 15 2 3" xfId="1441"/>
    <cellStyle name="Heading 3 15 2 3 2" xfId="1442"/>
    <cellStyle name="Heading 3 15 2 4" xfId="1443"/>
    <cellStyle name="Heading 3 15 2 4 2" xfId="1444"/>
    <cellStyle name="Heading 3 15 20" xfId="1445"/>
    <cellStyle name="Heading 3 15 21" xfId="1446"/>
    <cellStyle name="Heading 3 15 22" xfId="1447"/>
    <cellStyle name="Heading 3 15 23" xfId="1448"/>
    <cellStyle name="Heading 3 15 24" xfId="1449"/>
    <cellStyle name="Heading 3 15 25" xfId="1450"/>
    <cellStyle name="Heading 3 15 3" xfId="1451"/>
    <cellStyle name="Heading 3 15 3 2" xfId="1452"/>
    <cellStyle name="Heading 3 15 3 2 2" xfId="1453"/>
    <cellStyle name="Heading 3 15 3 3" xfId="1454"/>
    <cellStyle name="Heading 3 15 3 3 2" xfId="1455"/>
    <cellStyle name="Heading 3 15 3 4" xfId="1456"/>
    <cellStyle name="Heading 3 15 3 4 2" xfId="1457"/>
    <cellStyle name="Heading 3 15 4" xfId="1458"/>
    <cellStyle name="Heading 3 15 4 2" xfId="1459"/>
    <cellStyle name="Heading 3 15 4 2 2" xfId="1460"/>
    <cellStyle name="Heading 3 15 4 3" xfId="1461"/>
    <cellStyle name="Heading 3 15 4 3 2" xfId="1462"/>
    <cellStyle name="Heading 3 15 4 4" xfId="1463"/>
    <cellStyle name="Heading 3 15 4 4 2" xfId="1464"/>
    <cellStyle name="Heading 3 15 5" xfId="1465"/>
    <cellStyle name="Heading 3 15 5 2" xfId="1466"/>
    <cellStyle name="Heading 3 15 5 2 2" xfId="1467"/>
    <cellStyle name="Heading 3 15 5 3" xfId="1468"/>
    <cellStyle name="Heading 3 15 5 3 2" xfId="1469"/>
    <cellStyle name="Heading 3 15 5 4" xfId="1470"/>
    <cellStyle name="Heading 3 15 5 4 2" xfId="1471"/>
    <cellStyle name="Heading 3 15 6" xfId="1472"/>
    <cellStyle name="Heading 3 15 6 2" xfId="1473"/>
    <cellStyle name="Heading 3 15 6 2 2" xfId="1474"/>
    <cellStyle name="Heading 3 15 6 3" xfId="1475"/>
    <cellStyle name="Heading 3 15 6 3 2" xfId="1476"/>
    <cellStyle name="Heading 3 15 6 4" xfId="1477"/>
    <cellStyle name="Heading 3 15 6 4 2" xfId="1478"/>
    <cellStyle name="Heading 3 15 7" xfId="1479"/>
    <cellStyle name="Heading 3 15 7 2" xfId="1480"/>
    <cellStyle name="Heading 3 15 7 2 2" xfId="1481"/>
    <cellStyle name="Heading 3 15 7 3" xfId="1482"/>
    <cellStyle name="Heading 3 15 7 3 2" xfId="1483"/>
    <cellStyle name="Heading 3 15 7 4" xfId="1484"/>
    <cellStyle name="Heading 3 15 7 4 2" xfId="1485"/>
    <cellStyle name="Heading 3 15 8" xfId="1486"/>
    <cellStyle name="Heading 3 15 8 2" xfId="1487"/>
    <cellStyle name="Heading 3 15 8 2 2" xfId="1488"/>
    <cellStyle name="Heading 3 15 8 3" xfId="1489"/>
    <cellStyle name="Heading 3 15 8 3 2" xfId="1490"/>
    <cellStyle name="Heading 3 15 8 4" xfId="1491"/>
    <cellStyle name="Heading 3 15 8 4 2" xfId="1492"/>
    <cellStyle name="Heading 3 15 9" xfId="1493"/>
    <cellStyle name="Heading 3 15 9 2" xfId="1494"/>
    <cellStyle name="Heading 3 15 9 2 2" xfId="1495"/>
    <cellStyle name="Heading 3 15 9 3" xfId="1496"/>
    <cellStyle name="Heading 3 15 9 3 2" xfId="1497"/>
    <cellStyle name="Heading 3 15 9 4" xfId="1498"/>
    <cellStyle name="Heading 3 15 9 4 2" xfId="1499"/>
    <cellStyle name="Heading 3 16" xfId="1500"/>
    <cellStyle name="Heading 3 16 2" xfId="1501"/>
    <cellStyle name="Heading 3 16 2 2" xfId="1502"/>
    <cellStyle name="Heading 3 16 3" xfId="1503"/>
    <cellStyle name="Heading 3 16 3 2" xfId="1504"/>
    <cellStyle name="Heading 3 16 4" xfId="1505"/>
    <cellStyle name="Heading 3 16 4 2" xfId="1506"/>
    <cellStyle name="Heading 3 17" xfId="1507"/>
    <cellStyle name="Heading 3 17 2" xfId="1508"/>
    <cellStyle name="Heading 3 17 2 2" xfId="1509"/>
    <cellStyle name="Heading 3 17 3" xfId="1510"/>
    <cellStyle name="Heading 3 17 3 2" xfId="1511"/>
    <cellStyle name="Heading 3 17 4" xfId="1512"/>
    <cellStyle name="Heading 3 17 4 2" xfId="1513"/>
    <cellStyle name="Heading 3 18" xfId="1514"/>
    <cellStyle name="Heading 3 18 2" xfId="1515"/>
    <cellStyle name="Heading 3 19" xfId="1516"/>
    <cellStyle name="Heading 3 19 2" xfId="1517"/>
    <cellStyle name="Heading 3 2" xfId="1518"/>
    <cellStyle name="Heading 3 2 10" xfId="1519"/>
    <cellStyle name="Heading 3 2 10 10" xfId="1520"/>
    <cellStyle name="Heading 3 2 10 10 2" xfId="1521"/>
    <cellStyle name="Heading 3 2 10 10 2 2" xfId="1522"/>
    <cellStyle name="Heading 3 2 10 10 3" xfId="1523"/>
    <cellStyle name="Heading 3 2 10 10 3 2" xfId="1524"/>
    <cellStyle name="Heading 3 2 10 10 4" xfId="1525"/>
    <cellStyle name="Heading 3 2 10 10 4 2" xfId="1526"/>
    <cellStyle name="Heading 3 2 10 11" xfId="1527"/>
    <cellStyle name="Heading 3 2 10 11 2" xfId="1528"/>
    <cellStyle name="Heading 3 2 10 11 2 2" xfId="1529"/>
    <cellStyle name="Heading 3 2 10 11 3" xfId="1530"/>
    <cellStyle name="Heading 3 2 10 11 3 2" xfId="1531"/>
    <cellStyle name="Heading 3 2 10 11 4" xfId="1532"/>
    <cellStyle name="Heading 3 2 10 11 4 2" xfId="1533"/>
    <cellStyle name="Heading 3 2 10 12" xfId="1534"/>
    <cellStyle name="Heading 3 2 10 12 2" xfId="1535"/>
    <cellStyle name="Heading 3 2 10 12 2 2" xfId="1536"/>
    <cellStyle name="Heading 3 2 10 12 3" xfId="1537"/>
    <cellStyle name="Heading 3 2 10 12 3 2" xfId="1538"/>
    <cellStyle name="Heading 3 2 10 12 4" xfId="1539"/>
    <cellStyle name="Heading 3 2 10 12 4 2" xfId="1540"/>
    <cellStyle name="Heading 3 2 10 13" xfId="1541"/>
    <cellStyle name="Heading 3 2 10 13 2" xfId="1542"/>
    <cellStyle name="Heading 3 2 10 13 2 2" xfId="1543"/>
    <cellStyle name="Heading 3 2 10 13 3" xfId="1544"/>
    <cellStyle name="Heading 3 2 10 13 3 2" xfId="1545"/>
    <cellStyle name="Heading 3 2 10 13 4" xfId="1546"/>
    <cellStyle name="Heading 3 2 10 13 4 2" xfId="1547"/>
    <cellStyle name="Heading 3 2 10 14" xfId="1548"/>
    <cellStyle name="Heading 3 2 10 14 2" xfId="1549"/>
    <cellStyle name="Heading 3 2 10 14 2 2" xfId="1550"/>
    <cellStyle name="Heading 3 2 10 14 3" xfId="1551"/>
    <cellStyle name="Heading 3 2 10 14 3 2" xfId="1552"/>
    <cellStyle name="Heading 3 2 10 14 4" xfId="1553"/>
    <cellStyle name="Heading 3 2 10 14 4 2" xfId="1554"/>
    <cellStyle name="Heading 3 2 10 15" xfId="1555"/>
    <cellStyle name="Heading 3 2 10 15 2" xfId="1556"/>
    <cellStyle name="Heading 3 2 10 15 2 2" xfId="1557"/>
    <cellStyle name="Heading 3 2 10 15 3" xfId="1558"/>
    <cellStyle name="Heading 3 2 10 15 3 2" xfId="1559"/>
    <cellStyle name="Heading 3 2 10 15 4" xfId="1560"/>
    <cellStyle name="Heading 3 2 10 15 4 2" xfId="1561"/>
    <cellStyle name="Heading 3 2 10 16" xfId="1562"/>
    <cellStyle name="Heading 3 2 10 16 2" xfId="1563"/>
    <cellStyle name="Heading 3 2 10 17" xfId="1564"/>
    <cellStyle name="Heading 3 2 10 17 2" xfId="1565"/>
    <cellStyle name="Heading 3 2 10 18" xfId="1566"/>
    <cellStyle name="Heading 3 2 10 18 2" xfId="1567"/>
    <cellStyle name="Heading 3 2 10 19" xfId="1568"/>
    <cellStyle name="Heading 3 2 10 2" xfId="1569"/>
    <cellStyle name="Heading 3 2 10 2 2" xfId="1570"/>
    <cellStyle name="Heading 3 2 10 2 2 2" xfId="1571"/>
    <cellStyle name="Heading 3 2 10 2 3" xfId="1572"/>
    <cellStyle name="Heading 3 2 10 2 3 2" xfId="1573"/>
    <cellStyle name="Heading 3 2 10 2 4" xfId="1574"/>
    <cellStyle name="Heading 3 2 10 2 4 2" xfId="1575"/>
    <cellStyle name="Heading 3 2 10 20" xfId="1576"/>
    <cellStyle name="Heading 3 2 10 21" xfId="1577"/>
    <cellStyle name="Heading 3 2 10 22" xfId="1578"/>
    <cellStyle name="Heading 3 2 10 23" xfId="1579"/>
    <cellStyle name="Heading 3 2 10 24" xfId="1580"/>
    <cellStyle name="Heading 3 2 10 25" xfId="1581"/>
    <cellStyle name="Heading 3 2 10 3" xfId="1582"/>
    <cellStyle name="Heading 3 2 10 3 2" xfId="1583"/>
    <cellStyle name="Heading 3 2 10 3 2 2" xfId="1584"/>
    <cellStyle name="Heading 3 2 10 3 3" xfId="1585"/>
    <cellStyle name="Heading 3 2 10 3 3 2" xfId="1586"/>
    <cellStyle name="Heading 3 2 10 3 4" xfId="1587"/>
    <cellStyle name="Heading 3 2 10 3 4 2" xfId="1588"/>
    <cellStyle name="Heading 3 2 10 4" xfId="1589"/>
    <cellStyle name="Heading 3 2 10 4 2" xfId="1590"/>
    <cellStyle name="Heading 3 2 10 4 2 2" xfId="1591"/>
    <cellStyle name="Heading 3 2 10 4 3" xfId="1592"/>
    <cellStyle name="Heading 3 2 10 4 3 2" xfId="1593"/>
    <cellStyle name="Heading 3 2 10 4 4" xfId="1594"/>
    <cellStyle name="Heading 3 2 10 4 4 2" xfId="1595"/>
    <cellStyle name="Heading 3 2 10 5" xfId="1596"/>
    <cellStyle name="Heading 3 2 10 5 2" xfId="1597"/>
    <cellStyle name="Heading 3 2 10 5 2 2" xfId="1598"/>
    <cellStyle name="Heading 3 2 10 5 3" xfId="1599"/>
    <cellStyle name="Heading 3 2 10 5 3 2" xfId="1600"/>
    <cellStyle name="Heading 3 2 10 5 4" xfId="1601"/>
    <cellStyle name="Heading 3 2 10 5 4 2" xfId="1602"/>
    <cellStyle name="Heading 3 2 10 6" xfId="1603"/>
    <cellStyle name="Heading 3 2 10 6 2" xfId="1604"/>
    <cellStyle name="Heading 3 2 10 6 2 2" xfId="1605"/>
    <cellStyle name="Heading 3 2 10 6 3" xfId="1606"/>
    <cellStyle name="Heading 3 2 10 6 3 2" xfId="1607"/>
    <cellStyle name="Heading 3 2 10 6 4" xfId="1608"/>
    <cellStyle name="Heading 3 2 10 6 4 2" xfId="1609"/>
    <cellStyle name="Heading 3 2 10 7" xfId="1610"/>
    <cellStyle name="Heading 3 2 10 7 2" xfId="1611"/>
    <cellStyle name="Heading 3 2 10 7 2 2" xfId="1612"/>
    <cellStyle name="Heading 3 2 10 7 3" xfId="1613"/>
    <cellStyle name="Heading 3 2 10 7 3 2" xfId="1614"/>
    <cellStyle name="Heading 3 2 10 7 4" xfId="1615"/>
    <cellStyle name="Heading 3 2 10 7 4 2" xfId="1616"/>
    <cellStyle name="Heading 3 2 10 8" xfId="1617"/>
    <cellStyle name="Heading 3 2 10 8 2" xfId="1618"/>
    <cellStyle name="Heading 3 2 10 8 2 2" xfId="1619"/>
    <cellStyle name="Heading 3 2 10 8 3" xfId="1620"/>
    <cellStyle name="Heading 3 2 10 8 3 2" xfId="1621"/>
    <cellStyle name="Heading 3 2 10 8 4" xfId="1622"/>
    <cellStyle name="Heading 3 2 10 8 4 2" xfId="1623"/>
    <cellStyle name="Heading 3 2 10 9" xfId="1624"/>
    <cellStyle name="Heading 3 2 10 9 2" xfId="1625"/>
    <cellStyle name="Heading 3 2 10 9 2 2" xfId="1626"/>
    <cellStyle name="Heading 3 2 10 9 3" xfId="1627"/>
    <cellStyle name="Heading 3 2 10 9 3 2" xfId="1628"/>
    <cellStyle name="Heading 3 2 10 9 4" xfId="1629"/>
    <cellStyle name="Heading 3 2 10 9 4 2" xfId="1630"/>
    <cellStyle name="Heading 3 2 11" xfId="1631"/>
    <cellStyle name="Heading 3 2 11 10" xfId="1632"/>
    <cellStyle name="Heading 3 2 11 10 2" xfId="1633"/>
    <cellStyle name="Heading 3 2 11 10 2 2" xfId="1634"/>
    <cellStyle name="Heading 3 2 11 10 3" xfId="1635"/>
    <cellStyle name="Heading 3 2 11 10 3 2" xfId="1636"/>
    <cellStyle name="Heading 3 2 11 10 4" xfId="1637"/>
    <cellStyle name="Heading 3 2 11 10 4 2" xfId="1638"/>
    <cellStyle name="Heading 3 2 11 11" xfId="1639"/>
    <cellStyle name="Heading 3 2 11 11 2" xfId="1640"/>
    <cellStyle name="Heading 3 2 11 11 2 2" xfId="1641"/>
    <cellStyle name="Heading 3 2 11 11 3" xfId="1642"/>
    <cellStyle name="Heading 3 2 11 11 3 2" xfId="1643"/>
    <cellStyle name="Heading 3 2 11 11 4" xfId="1644"/>
    <cellStyle name="Heading 3 2 11 11 4 2" xfId="1645"/>
    <cellStyle name="Heading 3 2 11 12" xfId="1646"/>
    <cellStyle name="Heading 3 2 11 12 2" xfId="1647"/>
    <cellStyle name="Heading 3 2 11 12 2 2" xfId="1648"/>
    <cellStyle name="Heading 3 2 11 12 3" xfId="1649"/>
    <cellStyle name="Heading 3 2 11 12 3 2" xfId="1650"/>
    <cellStyle name="Heading 3 2 11 12 4" xfId="1651"/>
    <cellStyle name="Heading 3 2 11 12 4 2" xfId="1652"/>
    <cellStyle name="Heading 3 2 11 13" xfId="1653"/>
    <cellStyle name="Heading 3 2 11 13 2" xfId="1654"/>
    <cellStyle name="Heading 3 2 11 13 2 2" xfId="1655"/>
    <cellStyle name="Heading 3 2 11 13 3" xfId="1656"/>
    <cellStyle name="Heading 3 2 11 13 3 2" xfId="1657"/>
    <cellStyle name="Heading 3 2 11 13 4" xfId="1658"/>
    <cellStyle name="Heading 3 2 11 13 4 2" xfId="1659"/>
    <cellStyle name="Heading 3 2 11 14" xfId="1660"/>
    <cellStyle name="Heading 3 2 11 14 2" xfId="1661"/>
    <cellStyle name="Heading 3 2 11 14 2 2" xfId="1662"/>
    <cellStyle name="Heading 3 2 11 14 3" xfId="1663"/>
    <cellStyle name="Heading 3 2 11 14 3 2" xfId="1664"/>
    <cellStyle name="Heading 3 2 11 14 4" xfId="1665"/>
    <cellStyle name="Heading 3 2 11 14 4 2" xfId="1666"/>
    <cellStyle name="Heading 3 2 11 15" xfId="1667"/>
    <cellStyle name="Heading 3 2 11 15 2" xfId="1668"/>
    <cellStyle name="Heading 3 2 11 15 2 2" xfId="1669"/>
    <cellStyle name="Heading 3 2 11 15 3" xfId="1670"/>
    <cellStyle name="Heading 3 2 11 15 3 2" xfId="1671"/>
    <cellStyle name="Heading 3 2 11 15 4" xfId="1672"/>
    <cellStyle name="Heading 3 2 11 15 4 2" xfId="1673"/>
    <cellStyle name="Heading 3 2 11 16" xfId="1674"/>
    <cellStyle name="Heading 3 2 11 16 2" xfId="1675"/>
    <cellStyle name="Heading 3 2 11 17" xfId="1676"/>
    <cellStyle name="Heading 3 2 11 17 2" xfId="1677"/>
    <cellStyle name="Heading 3 2 11 18" xfId="1678"/>
    <cellStyle name="Heading 3 2 11 18 2" xfId="1679"/>
    <cellStyle name="Heading 3 2 11 19" xfId="1680"/>
    <cellStyle name="Heading 3 2 11 2" xfId="1681"/>
    <cellStyle name="Heading 3 2 11 2 2" xfId="1682"/>
    <cellStyle name="Heading 3 2 11 2 2 2" xfId="1683"/>
    <cellStyle name="Heading 3 2 11 2 3" xfId="1684"/>
    <cellStyle name="Heading 3 2 11 2 3 2" xfId="1685"/>
    <cellStyle name="Heading 3 2 11 2 4" xfId="1686"/>
    <cellStyle name="Heading 3 2 11 2 4 2" xfId="1687"/>
    <cellStyle name="Heading 3 2 11 20" xfId="1688"/>
    <cellStyle name="Heading 3 2 11 21" xfId="1689"/>
    <cellStyle name="Heading 3 2 11 22" xfId="1690"/>
    <cellStyle name="Heading 3 2 11 23" xfId="1691"/>
    <cellStyle name="Heading 3 2 11 24" xfId="1692"/>
    <cellStyle name="Heading 3 2 11 25" xfId="1693"/>
    <cellStyle name="Heading 3 2 11 3" xfId="1694"/>
    <cellStyle name="Heading 3 2 11 3 2" xfId="1695"/>
    <cellStyle name="Heading 3 2 11 3 2 2" xfId="1696"/>
    <cellStyle name="Heading 3 2 11 3 3" xfId="1697"/>
    <cellStyle name="Heading 3 2 11 3 3 2" xfId="1698"/>
    <cellStyle name="Heading 3 2 11 3 4" xfId="1699"/>
    <cellStyle name="Heading 3 2 11 3 4 2" xfId="1700"/>
    <cellStyle name="Heading 3 2 11 4" xfId="1701"/>
    <cellStyle name="Heading 3 2 11 4 2" xfId="1702"/>
    <cellStyle name="Heading 3 2 11 4 2 2" xfId="1703"/>
    <cellStyle name="Heading 3 2 11 4 3" xfId="1704"/>
    <cellStyle name="Heading 3 2 11 4 3 2" xfId="1705"/>
    <cellStyle name="Heading 3 2 11 4 4" xfId="1706"/>
    <cellStyle name="Heading 3 2 11 4 4 2" xfId="1707"/>
    <cellStyle name="Heading 3 2 11 5" xfId="1708"/>
    <cellStyle name="Heading 3 2 11 5 2" xfId="1709"/>
    <cellStyle name="Heading 3 2 11 5 2 2" xfId="1710"/>
    <cellStyle name="Heading 3 2 11 5 3" xfId="1711"/>
    <cellStyle name="Heading 3 2 11 5 3 2" xfId="1712"/>
    <cellStyle name="Heading 3 2 11 5 4" xfId="1713"/>
    <cellStyle name="Heading 3 2 11 5 4 2" xfId="1714"/>
    <cellStyle name="Heading 3 2 11 6" xfId="1715"/>
    <cellStyle name="Heading 3 2 11 6 2" xfId="1716"/>
    <cellStyle name="Heading 3 2 11 6 2 2" xfId="1717"/>
    <cellStyle name="Heading 3 2 11 6 3" xfId="1718"/>
    <cellStyle name="Heading 3 2 11 6 3 2" xfId="1719"/>
    <cellStyle name="Heading 3 2 11 6 4" xfId="1720"/>
    <cellStyle name="Heading 3 2 11 6 4 2" xfId="1721"/>
    <cellStyle name="Heading 3 2 11 7" xfId="1722"/>
    <cellStyle name="Heading 3 2 11 7 2" xfId="1723"/>
    <cellStyle name="Heading 3 2 11 7 2 2" xfId="1724"/>
    <cellStyle name="Heading 3 2 11 7 3" xfId="1725"/>
    <cellStyle name="Heading 3 2 11 7 3 2" xfId="1726"/>
    <cellStyle name="Heading 3 2 11 7 4" xfId="1727"/>
    <cellStyle name="Heading 3 2 11 7 4 2" xfId="1728"/>
    <cellStyle name="Heading 3 2 11 8" xfId="1729"/>
    <cellStyle name="Heading 3 2 11 8 2" xfId="1730"/>
    <cellStyle name="Heading 3 2 11 8 2 2" xfId="1731"/>
    <cellStyle name="Heading 3 2 11 8 3" xfId="1732"/>
    <cellStyle name="Heading 3 2 11 8 3 2" xfId="1733"/>
    <cellStyle name="Heading 3 2 11 8 4" xfId="1734"/>
    <cellStyle name="Heading 3 2 11 8 4 2" xfId="1735"/>
    <cellStyle name="Heading 3 2 11 9" xfId="1736"/>
    <cellStyle name="Heading 3 2 11 9 2" xfId="1737"/>
    <cellStyle name="Heading 3 2 11 9 2 2" xfId="1738"/>
    <cellStyle name="Heading 3 2 11 9 3" xfId="1739"/>
    <cellStyle name="Heading 3 2 11 9 3 2" xfId="1740"/>
    <cellStyle name="Heading 3 2 11 9 4" xfId="1741"/>
    <cellStyle name="Heading 3 2 11 9 4 2" xfId="1742"/>
    <cellStyle name="Heading 3 2 12" xfId="1743"/>
    <cellStyle name="Heading 3 2 12 10" xfId="1744"/>
    <cellStyle name="Heading 3 2 12 10 2" xfId="1745"/>
    <cellStyle name="Heading 3 2 12 10 2 2" xfId="1746"/>
    <cellStyle name="Heading 3 2 12 10 3" xfId="1747"/>
    <cellStyle name="Heading 3 2 12 10 3 2" xfId="1748"/>
    <cellStyle name="Heading 3 2 12 10 4" xfId="1749"/>
    <cellStyle name="Heading 3 2 12 10 4 2" xfId="1750"/>
    <cellStyle name="Heading 3 2 12 11" xfId="1751"/>
    <cellStyle name="Heading 3 2 12 11 2" xfId="1752"/>
    <cellStyle name="Heading 3 2 12 11 2 2" xfId="1753"/>
    <cellStyle name="Heading 3 2 12 11 3" xfId="1754"/>
    <cellStyle name="Heading 3 2 12 11 3 2" xfId="1755"/>
    <cellStyle name="Heading 3 2 12 11 4" xfId="1756"/>
    <cellStyle name="Heading 3 2 12 11 4 2" xfId="1757"/>
    <cellStyle name="Heading 3 2 12 12" xfId="1758"/>
    <cellStyle name="Heading 3 2 12 12 2" xfId="1759"/>
    <cellStyle name="Heading 3 2 12 12 2 2" xfId="1760"/>
    <cellStyle name="Heading 3 2 12 12 3" xfId="1761"/>
    <cellStyle name="Heading 3 2 12 12 3 2" xfId="1762"/>
    <cellStyle name="Heading 3 2 12 12 4" xfId="1763"/>
    <cellStyle name="Heading 3 2 12 12 4 2" xfId="1764"/>
    <cellStyle name="Heading 3 2 12 13" xfId="1765"/>
    <cellStyle name="Heading 3 2 12 13 2" xfId="1766"/>
    <cellStyle name="Heading 3 2 12 13 2 2" xfId="1767"/>
    <cellStyle name="Heading 3 2 12 13 3" xfId="1768"/>
    <cellStyle name="Heading 3 2 12 13 3 2" xfId="1769"/>
    <cellStyle name="Heading 3 2 12 13 4" xfId="1770"/>
    <cellStyle name="Heading 3 2 12 13 4 2" xfId="1771"/>
    <cellStyle name="Heading 3 2 12 14" xfId="1772"/>
    <cellStyle name="Heading 3 2 12 14 2" xfId="1773"/>
    <cellStyle name="Heading 3 2 12 14 2 2" xfId="1774"/>
    <cellStyle name="Heading 3 2 12 14 3" xfId="1775"/>
    <cellStyle name="Heading 3 2 12 14 3 2" xfId="1776"/>
    <cellStyle name="Heading 3 2 12 14 4" xfId="1777"/>
    <cellStyle name="Heading 3 2 12 14 4 2" xfId="1778"/>
    <cellStyle name="Heading 3 2 12 15" xfId="1779"/>
    <cellStyle name="Heading 3 2 12 15 2" xfId="1780"/>
    <cellStyle name="Heading 3 2 12 15 2 2" xfId="1781"/>
    <cellStyle name="Heading 3 2 12 15 3" xfId="1782"/>
    <cellStyle name="Heading 3 2 12 15 3 2" xfId="1783"/>
    <cellStyle name="Heading 3 2 12 15 4" xfId="1784"/>
    <cellStyle name="Heading 3 2 12 15 4 2" xfId="1785"/>
    <cellStyle name="Heading 3 2 12 16" xfId="1786"/>
    <cellStyle name="Heading 3 2 12 16 2" xfId="1787"/>
    <cellStyle name="Heading 3 2 12 17" xfId="1788"/>
    <cellStyle name="Heading 3 2 12 17 2" xfId="1789"/>
    <cellStyle name="Heading 3 2 12 18" xfId="1790"/>
    <cellStyle name="Heading 3 2 12 18 2" xfId="1791"/>
    <cellStyle name="Heading 3 2 12 19" xfId="1792"/>
    <cellStyle name="Heading 3 2 12 2" xfId="1793"/>
    <cellStyle name="Heading 3 2 12 2 2" xfId="1794"/>
    <cellStyle name="Heading 3 2 12 2 2 2" xfId="1795"/>
    <cellStyle name="Heading 3 2 12 2 3" xfId="1796"/>
    <cellStyle name="Heading 3 2 12 2 3 2" xfId="1797"/>
    <cellStyle name="Heading 3 2 12 2 4" xfId="1798"/>
    <cellStyle name="Heading 3 2 12 2 4 2" xfId="1799"/>
    <cellStyle name="Heading 3 2 12 20" xfId="1800"/>
    <cellStyle name="Heading 3 2 12 21" xfId="1801"/>
    <cellStyle name="Heading 3 2 12 22" xfId="1802"/>
    <cellStyle name="Heading 3 2 12 23" xfId="1803"/>
    <cellStyle name="Heading 3 2 12 24" xfId="1804"/>
    <cellStyle name="Heading 3 2 12 25" xfId="1805"/>
    <cellStyle name="Heading 3 2 12 3" xfId="1806"/>
    <cellStyle name="Heading 3 2 12 3 2" xfId="1807"/>
    <cellStyle name="Heading 3 2 12 3 2 2" xfId="1808"/>
    <cellStyle name="Heading 3 2 12 3 3" xfId="1809"/>
    <cellStyle name="Heading 3 2 12 3 3 2" xfId="1810"/>
    <cellStyle name="Heading 3 2 12 3 4" xfId="1811"/>
    <cellStyle name="Heading 3 2 12 3 4 2" xfId="1812"/>
    <cellStyle name="Heading 3 2 12 4" xfId="1813"/>
    <cellStyle name="Heading 3 2 12 4 2" xfId="1814"/>
    <cellStyle name="Heading 3 2 12 4 2 2" xfId="1815"/>
    <cellStyle name="Heading 3 2 12 4 3" xfId="1816"/>
    <cellStyle name="Heading 3 2 12 4 3 2" xfId="1817"/>
    <cellStyle name="Heading 3 2 12 4 4" xfId="1818"/>
    <cellStyle name="Heading 3 2 12 4 4 2" xfId="1819"/>
    <cellStyle name="Heading 3 2 12 5" xfId="1820"/>
    <cellStyle name="Heading 3 2 12 5 2" xfId="1821"/>
    <cellStyle name="Heading 3 2 12 5 2 2" xfId="1822"/>
    <cellStyle name="Heading 3 2 12 5 3" xfId="1823"/>
    <cellStyle name="Heading 3 2 12 5 3 2" xfId="1824"/>
    <cellStyle name="Heading 3 2 12 5 4" xfId="1825"/>
    <cellStyle name="Heading 3 2 12 5 4 2" xfId="1826"/>
    <cellStyle name="Heading 3 2 12 6" xfId="1827"/>
    <cellStyle name="Heading 3 2 12 6 2" xfId="1828"/>
    <cellStyle name="Heading 3 2 12 6 2 2" xfId="1829"/>
    <cellStyle name="Heading 3 2 12 6 3" xfId="1830"/>
    <cellStyle name="Heading 3 2 12 6 3 2" xfId="1831"/>
    <cellStyle name="Heading 3 2 12 6 4" xfId="1832"/>
    <cellStyle name="Heading 3 2 12 6 4 2" xfId="1833"/>
    <cellStyle name="Heading 3 2 12 7" xfId="1834"/>
    <cellStyle name="Heading 3 2 12 7 2" xfId="1835"/>
    <cellStyle name="Heading 3 2 12 7 2 2" xfId="1836"/>
    <cellStyle name="Heading 3 2 12 7 3" xfId="1837"/>
    <cellStyle name="Heading 3 2 12 7 3 2" xfId="1838"/>
    <cellStyle name="Heading 3 2 12 7 4" xfId="1839"/>
    <cellStyle name="Heading 3 2 12 7 4 2" xfId="1840"/>
    <cellStyle name="Heading 3 2 12 8" xfId="1841"/>
    <cellStyle name="Heading 3 2 12 8 2" xfId="1842"/>
    <cellStyle name="Heading 3 2 12 8 2 2" xfId="1843"/>
    <cellStyle name="Heading 3 2 12 8 3" xfId="1844"/>
    <cellStyle name="Heading 3 2 12 8 3 2" xfId="1845"/>
    <cellStyle name="Heading 3 2 12 8 4" xfId="1846"/>
    <cellStyle name="Heading 3 2 12 8 4 2" xfId="1847"/>
    <cellStyle name="Heading 3 2 12 9" xfId="1848"/>
    <cellStyle name="Heading 3 2 12 9 2" xfId="1849"/>
    <cellStyle name="Heading 3 2 12 9 2 2" xfId="1850"/>
    <cellStyle name="Heading 3 2 12 9 3" xfId="1851"/>
    <cellStyle name="Heading 3 2 12 9 3 2" xfId="1852"/>
    <cellStyle name="Heading 3 2 12 9 4" xfId="1853"/>
    <cellStyle name="Heading 3 2 12 9 4 2" xfId="1854"/>
    <cellStyle name="Heading 3 2 13" xfId="1855"/>
    <cellStyle name="Heading 3 2 13 10" xfId="1856"/>
    <cellStyle name="Heading 3 2 13 10 2" xfId="1857"/>
    <cellStyle name="Heading 3 2 13 10 2 2" xfId="1858"/>
    <cellStyle name="Heading 3 2 13 10 3" xfId="1859"/>
    <cellStyle name="Heading 3 2 13 10 3 2" xfId="1860"/>
    <cellStyle name="Heading 3 2 13 10 4" xfId="1861"/>
    <cellStyle name="Heading 3 2 13 10 4 2" xfId="1862"/>
    <cellStyle name="Heading 3 2 13 11" xfId="1863"/>
    <cellStyle name="Heading 3 2 13 11 2" xfId="1864"/>
    <cellStyle name="Heading 3 2 13 11 2 2" xfId="1865"/>
    <cellStyle name="Heading 3 2 13 11 3" xfId="1866"/>
    <cellStyle name="Heading 3 2 13 11 3 2" xfId="1867"/>
    <cellStyle name="Heading 3 2 13 11 4" xfId="1868"/>
    <cellStyle name="Heading 3 2 13 11 4 2" xfId="1869"/>
    <cellStyle name="Heading 3 2 13 12" xfId="1870"/>
    <cellStyle name="Heading 3 2 13 12 2" xfId="1871"/>
    <cellStyle name="Heading 3 2 13 12 2 2" xfId="1872"/>
    <cellStyle name="Heading 3 2 13 12 3" xfId="1873"/>
    <cellStyle name="Heading 3 2 13 12 3 2" xfId="1874"/>
    <cellStyle name="Heading 3 2 13 12 4" xfId="1875"/>
    <cellStyle name="Heading 3 2 13 12 4 2" xfId="1876"/>
    <cellStyle name="Heading 3 2 13 13" xfId="1877"/>
    <cellStyle name="Heading 3 2 13 13 2" xfId="1878"/>
    <cellStyle name="Heading 3 2 13 13 2 2" xfId="1879"/>
    <cellStyle name="Heading 3 2 13 13 3" xfId="1880"/>
    <cellStyle name="Heading 3 2 13 13 3 2" xfId="1881"/>
    <cellStyle name="Heading 3 2 13 13 4" xfId="1882"/>
    <cellStyle name="Heading 3 2 13 13 4 2" xfId="1883"/>
    <cellStyle name="Heading 3 2 13 14" xfId="1884"/>
    <cellStyle name="Heading 3 2 13 14 2" xfId="1885"/>
    <cellStyle name="Heading 3 2 13 14 2 2" xfId="1886"/>
    <cellStyle name="Heading 3 2 13 14 3" xfId="1887"/>
    <cellStyle name="Heading 3 2 13 14 3 2" xfId="1888"/>
    <cellStyle name="Heading 3 2 13 14 4" xfId="1889"/>
    <cellStyle name="Heading 3 2 13 14 4 2" xfId="1890"/>
    <cellStyle name="Heading 3 2 13 15" xfId="1891"/>
    <cellStyle name="Heading 3 2 13 15 2" xfId="1892"/>
    <cellStyle name="Heading 3 2 13 15 2 2" xfId="1893"/>
    <cellStyle name="Heading 3 2 13 15 3" xfId="1894"/>
    <cellStyle name="Heading 3 2 13 15 3 2" xfId="1895"/>
    <cellStyle name="Heading 3 2 13 15 4" xfId="1896"/>
    <cellStyle name="Heading 3 2 13 15 4 2" xfId="1897"/>
    <cellStyle name="Heading 3 2 13 16" xfId="1898"/>
    <cellStyle name="Heading 3 2 13 16 2" xfId="1899"/>
    <cellStyle name="Heading 3 2 13 17" xfId="1900"/>
    <cellStyle name="Heading 3 2 13 17 2" xfId="1901"/>
    <cellStyle name="Heading 3 2 13 18" xfId="1902"/>
    <cellStyle name="Heading 3 2 13 18 2" xfId="1903"/>
    <cellStyle name="Heading 3 2 13 19" xfId="1904"/>
    <cellStyle name="Heading 3 2 13 2" xfId="1905"/>
    <cellStyle name="Heading 3 2 13 2 2" xfId="1906"/>
    <cellStyle name="Heading 3 2 13 2 2 2" xfId="1907"/>
    <cellStyle name="Heading 3 2 13 2 3" xfId="1908"/>
    <cellStyle name="Heading 3 2 13 2 3 2" xfId="1909"/>
    <cellStyle name="Heading 3 2 13 2 4" xfId="1910"/>
    <cellStyle name="Heading 3 2 13 2 4 2" xfId="1911"/>
    <cellStyle name="Heading 3 2 13 20" xfId="1912"/>
    <cellStyle name="Heading 3 2 13 21" xfId="1913"/>
    <cellStyle name="Heading 3 2 13 22" xfId="1914"/>
    <cellStyle name="Heading 3 2 13 23" xfId="1915"/>
    <cellStyle name="Heading 3 2 13 24" xfId="1916"/>
    <cellStyle name="Heading 3 2 13 25" xfId="1917"/>
    <cellStyle name="Heading 3 2 13 3" xfId="1918"/>
    <cellStyle name="Heading 3 2 13 3 2" xfId="1919"/>
    <cellStyle name="Heading 3 2 13 3 2 2" xfId="1920"/>
    <cellStyle name="Heading 3 2 13 3 3" xfId="1921"/>
    <cellStyle name="Heading 3 2 13 3 3 2" xfId="1922"/>
    <cellStyle name="Heading 3 2 13 3 4" xfId="1923"/>
    <cellStyle name="Heading 3 2 13 3 4 2" xfId="1924"/>
    <cellStyle name="Heading 3 2 13 4" xfId="1925"/>
    <cellStyle name="Heading 3 2 13 4 2" xfId="1926"/>
    <cellStyle name="Heading 3 2 13 4 2 2" xfId="1927"/>
    <cellStyle name="Heading 3 2 13 4 3" xfId="1928"/>
    <cellStyle name="Heading 3 2 13 4 3 2" xfId="1929"/>
    <cellStyle name="Heading 3 2 13 4 4" xfId="1930"/>
    <cellStyle name="Heading 3 2 13 4 4 2" xfId="1931"/>
    <cellStyle name="Heading 3 2 13 5" xfId="1932"/>
    <cellStyle name="Heading 3 2 13 5 2" xfId="1933"/>
    <cellStyle name="Heading 3 2 13 5 2 2" xfId="1934"/>
    <cellStyle name="Heading 3 2 13 5 3" xfId="1935"/>
    <cellStyle name="Heading 3 2 13 5 3 2" xfId="1936"/>
    <cellStyle name="Heading 3 2 13 5 4" xfId="1937"/>
    <cellStyle name="Heading 3 2 13 5 4 2" xfId="1938"/>
    <cellStyle name="Heading 3 2 13 6" xfId="1939"/>
    <cellStyle name="Heading 3 2 13 6 2" xfId="1940"/>
    <cellStyle name="Heading 3 2 13 6 2 2" xfId="1941"/>
    <cellStyle name="Heading 3 2 13 6 3" xfId="1942"/>
    <cellStyle name="Heading 3 2 13 6 3 2" xfId="1943"/>
    <cellStyle name="Heading 3 2 13 6 4" xfId="1944"/>
    <cellStyle name="Heading 3 2 13 6 4 2" xfId="1945"/>
    <cellStyle name="Heading 3 2 13 7" xfId="1946"/>
    <cellStyle name="Heading 3 2 13 7 2" xfId="1947"/>
    <cellStyle name="Heading 3 2 13 7 2 2" xfId="1948"/>
    <cellStyle name="Heading 3 2 13 7 3" xfId="1949"/>
    <cellStyle name="Heading 3 2 13 7 3 2" xfId="1950"/>
    <cellStyle name="Heading 3 2 13 7 4" xfId="1951"/>
    <cellStyle name="Heading 3 2 13 7 4 2" xfId="1952"/>
    <cellStyle name="Heading 3 2 13 8" xfId="1953"/>
    <cellStyle name="Heading 3 2 13 8 2" xfId="1954"/>
    <cellStyle name="Heading 3 2 13 8 2 2" xfId="1955"/>
    <cellStyle name="Heading 3 2 13 8 3" xfId="1956"/>
    <cellStyle name="Heading 3 2 13 8 3 2" xfId="1957"/>
    <cellStyle name="Heading 3 2 13 8 4" xfId="1958"/>
    <cellStyle name="Heading 3 2 13 8 4 2" xfId="1959"/>
    <cellStyle name="Heading 3 2 13 9" xfId="1960"/>
    <cellStyle name="Heading 3 2 13 9 2" xfId="1961"/>
    <cellStyle name="Heading 3 2 13 9 2 2" xfId="1962"/>
    <cellStyle name="Heading 3 2 13 9 3" xfId="1963"/>
    <cellStyle name="Heading 3 2 13 9 3 2" xfId="1964"/>
    <cellStyle name="Heading 3 2 13 9 4" xfId="1965"/>
    <cellStyle name="Heading 3 2 13 9 4 2" xfId="1966"/>
    <cellStyle name="Heading 3 2 14" xfId="1967"/>
    <cellStyle name="Heading 3 2 14 10" xfId="1968"/>
    <cellStyle name="Heading 3 2 14 10 2" xfId="1969"/>
    <cellStyle name="Heading 3 2 14 10 2 2" xfId="1970"/>
    <cellStyle name="Heading 3 2 14 10 3" xfId="1971"/>
    <cellStyle name="Heading 3 2 14 10 3 2" xfId="1972"/>
    <cellStyle name="Heading 3 2 14 10 4" xfId="1973"/>
    <cellStyle name="Heading 3 2 14 10 4 2" xfId="1974"/>
    <cellStyle name="Heading 3 2 14 11" xfId="1975"/>
    <cellStyle name="Heading 3 2 14 11 2" xfId="1976"/>
    <cellStyle name="Heading 3 2 14 11 2 2" xfId="1977"/>
    <cellStyle name="Heading 3 2 14 11 3" xfId="1978"/>
    <cellStyle name="Heading 3 2 14 11 3 2" xfId="1979"/>
    <cellStyle name="Heading 3 2 14 11 4" xfId="1980"/>
    <cellStyle name="Heading 3 2 14 11 4 2" xfId="1981"/>
    <cellStyle name="Heading 3 2 14 12" xfId="1982"/>
    <cellStyle name="Heading 3 2 14 12 2" xfId="1983"/>
    <cellStyle name="Heading 3 2 14 12 2 2" xfId="1984"/>
    <cellStyle name="Heading 3 2 14 12 3" xfId="1985"/>
    <cellStyle name="Heading 3 2 14 12 3 2" xfId="1986"/>
    <cellStyle name="Heading 3 2 14 12 4" xfId="1987"/>
    <cellStyle name="Heading 3 2 14 12 4 2" xfId="1988"/>
    <cellStyle name="Heading 3 2 14 13" xfId="1989"/>
    <cellStyle name="Heading 3 2 14 13 2" xfId="1990"/>
    <cellStyle name="Heading 3 2 14 13 2 2" xfId="1991"/>
    <cellStyle name="Heading 3 2 14 13 3" xfId="1992"/>
    <cellStyle name="Heading 3 2 14 13 3 2" xfId="1993"/>
    <cellStyle name="Heading 3 2 14 13 4" xfId="1994"/>
    <cellStyle name="Heading 3 2 14 13 4 2" xfId="1995"/>
    <cellStyle name="Heading 3 2 14 14" xfId="1996"/>
    <cellStyle name="Heading 3 2 14 14 2" xfId="1997"/>
    <cellStyle name="Heading 3 2 14 14 2 2" xfId="1998"/>
    <cellStyle name="Heading 3 2 14 14 3" xfId="1999"/>
    <cellStyle name="Heading 3 2 14 14 3 2" xfId="2000"/>
    <cellStyle name="Heading 3 2 14 14 4" xfId="2001"/>
    <cellStyle name="Heading 3 2 14 14 4 2" xfId="2002"/>
    <cellStyle name="Heading 3 2 14 15" xfId="2003"/>
    <cellStyle name="Heading 3 2 14 15 2" xfId="2004"/>
    <cellStyle name="Heading 3 2 14 15 2 2" xfId="2005"/>
    <cellStyle name="Heading 3 2 14 15 3" xfId="2006"/>
    <cellStyle name="Heading 3 2 14 15 3 2" xfId="2007"/>
    <cellStyle name="Heading 3 2 14 15 4" xfId="2008"/>
    <cellStyle name="Heading 3 2 14 15 4 2" xfId="2009"/>
    <cellStyle name="Heading 3 2 14 16" xfId="2010"/>
    <cellStyle name="Heading 3 2 14 16 2" xfId="2011"/>
    <cellStyle name="Heading 3 2 14 17" xfId="2012"/>
    <cellStyle name="Heading 3 2 14 17 2" xfId="2013"/>
    <cellStyle name="Heading 3 2 14 18" xfId="2014"/>
    <cellStyle name="Heading 3 2 14 18 2" xfId="2015"/>
    <cellStyle name="Heading 3 2 14 19" xfId="2016"/>
    <cellStyle name="Heading 3 2 14 2" xfId="2017"/>
    <cellStyle name="Heading 3 2 14 2 2" xfId="2018"/>
    <cellStyle name="Heading 3 2 14 2 2 2" xfId="2019"/>
    <cellStyle name="Heading 3 2 14 2 3" xfId="2020"/>
    <cellStyle name="Heading 3 2 14 2 3 2" xfId="2021"/>
    <cellStyle name="Heading 3 2 14 2 4" xfId="2022"/>
    <cellStyle name="Heading 3 2 14 2 4 2" xfId="2023"/>
    <cellStyle name="Heading 3 2 14 20" xfId="2024"/>
    <cellStyle name="Heading 3 2 14 21" xfId="2025"/>
    <cellStyle name="Heading 3 2 14 22" xfId="2026"/>
    <cellStyle name="Heading 3 2 14 23" xfId="2027"/>
    <cellStyle name="Heading 3 2 14 24" xfId="2028"/>
    <cellStyle name="Heading 3 2 14 25" xfId="2029"/>
    <cellStyle name="Heading 3 2 14 3" xfId="2030"/>
    <cellStyle name="Heading 3 2 14 3 2" xfId="2031"/>
    <cellStyle name="Heading 3 2 14 3 2 2" xfId="2032"/>
    <cellStyle name="Heading 3 2 14 3 3" xfId="2033"/>
    <cellStyle name="Heading 3 2 14 3 3 2" xfId="2034"/>
    <cellStyle name="Heading 3 2 14 3 4" xfId="2035"/>
    <cellStyle name="Heading 3 2 14 3 4 2" xfId="2036"/>
    <cellStyle name="Heading 3 2 14 4" xfId="2037"/>
    <cellStyle name="Heading 3 2 14 4 2" xfId="2038"/>
    <cellStyle name="Heading 3 2 14 4 2 2" xfId="2039"/>
    <cellStyle name="Heading 3 2 14 4 3" xfId="2040"/>
    <cellStyle name="Heading 3 2 14 4 3 2" xfId="2041"/>
    <cellStyle name="Heading 3 2 14 4 4" xfId="2042"/>
    <cellStyle name="Heading 3 2 14 4 4 2" xfId="2043"/>
    <cellStyle name="Heading 3 2 14 5" xfId="2044"/>
    <cellStyle name="Heading 3 2 14 5 2" xfId="2045"/>
    <cellStyle name="Heading 3 2 14 5 2 2" xfId="2046"/>
    <cellStyle name="Heading 3 2 14 5 3" xfId="2047"/>
    <cellStyle name="Heading 3 2 14 5 3 2" xfId="2048"/>
    <cellStyle name="Heading 3 2 14 5 4" xfId="2049"/>
    <cellStyle name="Heading 3 2 14 5 4 2" xfId="2050"/>
    <cellStyle name="Heading 3 2 14 6" xfId="2051"/>
    <cellStyle name="Heading 3 2 14 6 2" xfId="2052"/>
    <cellStyle name="Heading 3 2 14 6 2 2" xfId="2053"/>
    <cellStyle name="Heading 3 2 14 6 3" xfId="2054"/>
    <cellStyle name="Heading 3 2 14 6 3 2" xfId="2055"/>
    <cellStyle name="Heading 3 2 14 6 4" xfId="2056"/>
    <cellStyle name="Heading 3 2 14 6 4 2" xfId="2057"/>
    <cellStyle name="Heading 3 2 14 7" xfId="2058"/>
    <cellStyle name="Heading 3 2 14 7 2" xfId="2059"/>
    <cellStyle name="Heading 3 2 14 7 2 2" xfId="2060"/>
    <cellStyle name="Heading 3 2 14 7 3" xfId="2061"/>
    <cellStyle name="Heading 3 2 14 7 3 2" xfId="2062"/>
    <cellStyle name="Heading 3 2 14 7 4" xfId="2063"/>
    <cellStyle name="Heading 3 2 14 7 4 2" xfId="2064"/>
    <cellStyle name="Heading 3 2 14 8" xfId="2065"/>
    <cellStyle name="Heading 3 2 14 8 2" xfId="2066"/>
    <cellStyle name="Heading 3 2 14 8 2 2" xfId="2067"/>
    <cellStyle name="Heading 3 2 14 8 3" xfId="2068"/>
    <cellStyle name="Heading 3 2 14 8 3 2" xfId="2069"/>
    <cellStyle name="Heading 3 2 14 8 4" xfId="2070"/>
    <cellStyle name="Heading 3 2 14 8 4 2" xfId="2071"/>
    <cellStyle name="Heading 3 2 14 9" xfId="2072"/>
    <cellStyle name="Heading 3 2 14 9 2" xfId="2073"/>
    <cellStyle name="Heading 3 2 14 9 2 2" xfId="2074"/>
    <cellStyle name="Heading 3 2 14 9 3" xfId="2075"/>
    <cellStyle name="Heading 3 2 14 9 3 2" xfId="2076"/>
    <cellStyle name="Heading 3 2 14 9 4" xfId="2077"/>
    <cellStyle name="Heading 3 2 14 9 4 2" xfId="2078"/>
    <cellStyle name="Heading 3 2 15" xfId="2079"/>
    <cellStyle name="Heading 3 2 15 10" xfId="2080"/>
    <cellStyle name="Heading 3 2 15 10 2" xfId="2081"/>
    <cellStyle name="Heading 3 2 15 10 2 2" xfId="2082"/>
    <cellStyle name="Heading 3 2 15 10 3" xfId="2083"/>
    <cellStyle name="Heading 3 2 15 10 3 2" xfId="2084"/>
    <cellStyle name="Heading 3 2 15 10 4" xfId="2085"/>
    <cellStyle name="Heading 3 2 15 10 4 2" xfId="2086"/>
    <cellStyle name="Heading 3 2 15 11" xfId="2087"/>
    <cellStyle name="Heading 3 2 15 11 2" xfId="2088"/>
    <cellStyle name="Heading 3 2 15 11 2 2" xfId="2089"/>
    <cellStyle name="Heading 3 2 15 11 3" xfId="2090"/>
    <cellStyle name="Heading 3 2 15 11 3 2" xfId="2091"/>
    <cellStyle name="Heading 3 2 15 11 4" xfId="2092"/>
    <cellStyle name="Heading 3 2 15 11 4 2" xfId="2093"/>
    <cellStyle name="Heading 3 2 15 12" xfId="2094"/>
    <cellStyle name="Heading 3 2 15 12 2" xfId="2095"/>
    <cellStyle name="Heading 3 2 15 12 2 2" xfId="2096"/>
    <cellStyle name="Heading 3 2 15 12 3" xfId="2097"/>
    <cellStyle name="Heading 3 2 15 12 3 2" xfId="2098"/>
    <cellStyle name="Heading 3 2 15 12 4" xfId="2099"/>
    <cellStyle name="Heading 3 2 15 12 4 2" xfId="2100"/>
    <cellStyle name="Heading 3 2 15 13" xfId="2101"/>
    <cellStyle name="Heading 3 2 15 13 2" xfId="2102"/>
    <cellStyle name="Heading 3 2 15 13 2 2" xfId="2103"/>
    <cellStyle name="Heading 3 2 15 13 3" xfId="2104"/>
    <cellStyle name="Heading 3 2 15 13 3 2" xfId="2105"/>
    <cellStyle name="Heading 3 2 15 13 4" xfId="2106"/>
    <cellStyle name="Heading 3 2 15 13 4 2" xfId="2107"/>
    <cellStyle name="Heading 3 2 15 14" xfId="2108"/>
    <cellStyle name="Heading 3 2 15 14 2" xfId="2109"/>
    <cellStyle name="Heading 3 2 15 14 2 2" xfId="2110"/>
    <cellStyle name="Heading 3 2 15 14 3" xfId="2111"/>
    <cellStyle name="Heading 3 2 15 14 3 2" xfId="2112"/>
    <cellStyle name="Heading 3 2 15 14 4" xfId="2113"/>
    <cellStyle name="Heading 3 2 15 14 4 2" xfId="2114"/>
    <cellStyle name="Heading 3 2 15 15" xfId="2115"/>
    <cellStyle name="Heading 3 2 15 15 2" xfId="2116"/>
    <cellStyle name="Heading 3 2 15 15 2 2" xfId="2117"/>
    <cellStyle name="Heading 3 2 15 15 3" xfId="2118"/>
    <cellStyle name="Heading 3 2 15 15 3 2" xfId="2119"/>
    <cellStyle name="Heading 3 2 15 15 4" xfId="2120"/>
    <cellStyle name="Heading 3 2 15 15 4 2" xfId="2121"/>
    <cellStyle name="Heading 3 2 15 16" xfId="2122"/>
    <cellStyle name="Heading 3 2 15 16 2" xfId="2123"/>
    <cellStyle name="Heading 3 2 15 17" xfId="2124"/>
    <cellStyle name="Heading 3 2 15 17 2" xfId="2125"/>
    <cellStyle name="Heading 3 2 15 18" xfId="2126"/>
    <cellStyle name="Heading 3 2 15 18 2" xfId="2127"/>
    <cellStyle name="Heading 3 2 15 19" xfId="2128"/>
    <cellStyle name="Heading 3 2 15 2" xfId="2129"/>
    <cellStyle name="Heading 3 2 15 2 2" xfId="2130"/>
    <cellStyle name="Heading 3 2 15 2 2 2" xfId="2131"/>
    <cellStyle name="Heading 3 2 15 2 3" xfId="2132"/>
    <cellStyle name="Heading 3 2 15 2 3 2" xfId="2133"/>
    <cellStyle name="Heading 3 2 15 2 4" xfId="2134"/>
    <cellStyle name="Heading 3 2 15 2 4 2" xfId="2135"/>
    <cellStyle name="Heading 3 2 15 20" xfId="2136"/>
    <cellStyle name="Heading 3 2 15 21" xfId="2137"/>
    <cellStyle name="Heading 3 2 15 22" xfId="2138"/>
    <cellStyle name="Heading 3 2 15 23" xfId="2139"/>
    <cellStyle name="Heading 3 2 15 24" xfId="2140"/>
    <cellStyle name="Heading 3 2 15 25" xfId="2141"/>
    <cellStyle name="Heading 3 2 15 3" xfId="2142"/>
    <cellStyle name="Heading 3 2 15 3 2" xfId="2143"/>
    <cellStyle name="Heading 3 2 15 3 2 2" xfId="2144"/>
    <cellStyle name="Heading 3 2 15 3 3" xfId="2145"/>
    <cellStyle name="Heading 3 2 15 3 3 2" xfId="2146"/>
    <cellStyle name="Heading 3 2 15 3 4" xfId="2147"/>
    <cellStyle name="Heading 3 2 15 3 4 2" xfId="2148"/>
    <cellStyle name="Heading 3 2 15 4" xfId="2149"/>
    <cellStyle name="Heading 3 2 15 4 2" xfId="2150"/>
    <cellStyle name="Heading 3 2 15 4 2 2" xfId="2151"/>
    <cellStyle name="Heading 3 2 15 4 3" xfId="2152"/>
    <cellStyle name="Heading 3 2 15 4 3 2" xfId="2153"/>
    <cellStyle name="Heading 3 2 15 4 4" xfId="2154"/>
    <cellStyle name="Heading 3 2 15 4 4 2" xfId="2155"/>
    <cellStyle name="Heading 3 2 15 5" xfId="2156"/>
    <cellStyle name="Heading 3 2 15 5 2" xfId="2157"/>
    <cellStyle name="Heading 3 2 15 5 2 2" xfId="2158"/>
    <cellStyle name="Heading 3 2 15 5 3" xfId="2159"/>
    <cellStyle name="Heading 3 2 15 5 3 2" xfId="2160"/>
    <cellStyle name="Heading 3 2 15 5 4" xfId="2161"/>
    <cellStyle name="Heading 3 2 15 5 4 2" xfId="2162"/>
    <cellStyle name="Heading 3 2 15 6" xfId="2163"/>
    <cellStyle name="Heading 3 2 15 6 2" xfId="2164"/>
    <cellStyle name="Heading 3 2 15 6 2 2" xfId="2165"/>
    <cellStyle name="Heading 3 2 15 6 3" xfId="2166"/>
    <cellStyle name="Heading 3 2 15 6 3 2" xfId="2167"/>
    <cellStyle name="Heading 3 2 15 6 4" xfId="2168"/>
    <cellStyle name="Heading 3 2 15 6 4 2" xfId="2169"/>
    <cellStyle name="Heading 3 2 15 7" xfId="2170"/>
    <cellStyle name="Heading 3 2 15 7 2" xfId="2171"/>
    <cellStyle name="Heading 3 2 15 7 2 2" xfId="2172"/>
    <cellStyle name="Heading 3 2 15 7 3" xfId="2173"/>
    <cellStyle name="Heading 3 2 15 7 3 2" xfId="2174"/>
    <cellStyle name="Heading 3 2 15 7 4" xfId="2175"/>
    <cellStyle name="Heading 3 2 15 7 4 2" xfId="2176"/>
    <cellStyle name="Heading 3 2 15 8" xfId="2177"/>
    <cellStyle name="Heading 3 2 15 8 2" xfId="2178"/>
    <cellStyle name="Heading 3 2 15 8 2 2" xfId="2179"/>
    <cellStyle name="Heading 3 2 15 8 3" xfId="2180"/>
    <cellStyle name="Heading 3 2 15 8 3 2" xfId="2181"/>
    <cellStyle name="Heading 3 2 15 8 4" xfId="2182"/>
    <cellStyle name="Heading 3 2 15 8 4 2" xfId="2183"/>
    <cellStyle name="Heading 3 2 15 9" xfId="2184"/>
    <cellStyle name="Heading 3 2 15 9 2" xfId="2185"/>
    <cellStyle name="Heading 3 2 15 9 2 2" xfId="2186"/>
    <cellStyle name="Heading 3 2 15 9 3" xfId="2187"/>
    <cellStyle name="Heading 3 2 15 9 3 2" xfId="2188"/>
    <cellStyle name="Heading 3 2 15 9 4" xfId="2189"/>
    <cellStyle name="Heading 3 2 15 9 4 2" xfId="2190"/>
    <cellStyle name="Heading 3 2 16" xfId="2191"/>
    <cellStyle name="Heading 3 2 16 10" xfId="2192"/>
    <cellStyle name="Heading 3 2 16 10 2" xfId="2193"/>
    <cellStyle name="Heading 3 2 16 10 2 2" xfId="2194"/>
    <cellStyle name="Heading 3 2 16 10 3" xfId="2195"/>
    <cellStyle name="Heading 3 2 16 10 3 2" xfId="2196"/>
    <cellStyle name="Heading 3 2 16 10 4" xfId="2197"/>
    <cellStyle name="Heading 3 2 16 10 4 2" xfId="2198"/>
    <cellStyle name="Heading 3 2 16 11" xfId="2199"/>
    <cellStyle name="Heading 3 2 16 11 2" xfId="2200"/>
    <cellStyle name="Heading 3 2 16 11 2 2" xfId="2201"/>
    <cellStyle name="Heading 3 2 16 11 3" xfId="2202"/>
    <cellStyle name="Heading 3 2 16 11 3 2" xfId="2203"/>
    <cellStyle name="Heading 3 2 16 11 4" xfId="2204"/>
    <cellStyle name="Heading 3 2 16 11 4 2" xfId="2205"/>
    <cellStyle name="Heading 3 2 16 12" xfId="2206"/>
    <cellStyle name="Heading 3 2 16 12 2" xfId="2207"/>
    <cellStyle name="Heading 3 2 16 12 2 2" xfId="2208"/>
    <cellStyle name="Heading 3 2 16 12 3" xfId="2209"/>
    <cellStyle name="Heading 3 2 16 12 3 2" xfId="2210"/>
    <cellStyle name="Heading 3 2 16 12 4" xfId="2211"/>
    <cellStyle name="Heading 3 2 16 12 4 2" xfId="2212"/>
    <cellStyle name="Heading 3 2 16 13" xfId="2213"/>
    <cellStyle name="Heading 3 2 16 13 2" xfId="2214"/>
    <cellStyle name="Heading 3 2 16 13 2 2" xfId="2215"/>
    <cellStyle name="Heading 3 2 16 13 3" xfId="2216"/>
    <cellStyle name="Heading 3 2 16 13 3 2" xfId="2217"/>
    <cellStyle name="Heading 3 2 16 13 4" xfId="2218"/>
    <cellStyle name="Heading 3 2 16 13 4 2" xfId="2219"/>
    <cellStyle name="Heading 3 2 16 14" xfId="2220"/>
    <cellStyle name="Heading 3 2 16 14 2" xfId="2221"/>
    <cellStyle name="Heading 3 2 16 14 2 2" xfId="2222"/>
    <cellStyle name="Heading 3 2 16 14 3" xfId="2223"/>
    <cellStyle name="Heading 3 2 16 14 3 2" xfId="2224"/>
    <cellStyle name="Heading 3 2 16 14 4" xfId="2225"/>
    <cellStyle name="Heading 3 2 16 14 4 2" xfId="2226"/>
    <cellStyle name="Heading 3 2 16 15" xfId="2227"/>
    <cellStyle name="Heading 3 2 16 15 2" xfId="2228"/>
    <cellStyle name="Heading 3 2 16 15 2 2" xfId="2229"/>
    <cellStyle name="Heading 3 2 16 15 3" xfId="2230"/>
    <cellStyle name="Heading 3 2 16 15 3 2" xfId="2231"/>
    <cellStyle name="Heading 3 2 16 15 4" xfId="2232"/>
    <cellStyle name="Heading 3 2 16 15 4 2" xfId="2233"/>
    <cellStyle name="Heading 3 2 16 16" xfId="2234"/>
    <cellStyle name="Heading 3 2 16 16 2" xfId="2235"/>
    <cellStyle name="Heading 3 2 16 17" xfId="2236"/>
    <cellStyle name="Heading 3 2 16 17 2" xfId="2237"/>
    <cellStyle name="Heading 3 2 16 18" xfId="2238"/>
    <cellStyle name="Heading 3 2 16 18 2" xfId="2239"/>
    <cellStyle name="Heading 3 2 16 19" xfId="2240"/>
    <cellStyle name="Heading 3 2 16 2" xfId="2241"/>
    <cellStyle name="Heading 3 2 16 2 2" xfId="2242"/>
    <cellStyle name="Heading 3 2 16 2 2 2" xfId="2243"/>
    <cellStyle name="Heading 3 2 16 2 3" xfId="2244"/>
    <cellStyle name="Heading 3 2 16 2 3 2" xfId="2245"/>
    <cellStyle name="Heading 3 2 16 2 4" xfId="2246"/>
    <cellStyle name="Heading 3 2 16 2 4 2" xfId="2247"/>
    <cellStyle name="Heading 3 2 16 20" xfId="2248"/>
    <cellStyle name="Heading 3 2 16 21" xfId="2249"/>
    <cellStyle name="Heading 3 2 16 22" xfId="2250"/>
    <cellStyle name="Heading 3 2 16 23" xfId="2251"/>
    <cellStyle name="Heading 3 2 16 24" xfId="2252"/>
    <cellStyle name="Heading 3 2 16 25" xfId="2253"/>
    <cellStyle name="Heading 3 2 16 3" xfId="2254"/>
    <cellStyle name="Heading 3 2 16 3 2" xfId="2255"/>
    <cellStyle name="Heading 3 2 16 3 2 2" xfId="2256"/>
    <cellStyle name="Heading 3 2 16 3 3" xfId="2257"/>
    <cellStyle name="Heading 3 2 16 3 3 2" xfId="2258"/>
    <cellStyle name="Heading 3 2 16 3 4" xfId="2259"/>
    <cellStyle name="Heading 3 2 16 3 4 2" xfId="2260"/>
    <cellStyle name="Heading 3 2 16 4" xfId="2261"/>
    <cellStyle name="Heading 3 2 16 4 2" xfId="2262"/>
    <cellStyle name="Heading 3 2 16 4 2 2" xfId="2263"/>
    <cellStyle name="Heading 3 2 16 4 3" xfId="2264"/>
    <cellStyle name="Heading 3 2 16 4 3 2" xfId="2265"/>
    <cellStyle name="Heading 3 2 16 4 4" xfId="2266"/>
    <cellStyle name="Heading 3 2 16 4 4 2" xfId="2267"/>
    <cellStyle name="Heading 3 2 16 5" xfId="2268"/>
    <cellStyle name="Heading 3 2 16 5 2" xfId="2269"/>
    <cellStyle name="Heading 3 2 16 5 2 2" xfId="2270"/>
    <cellStyle name="Heading 3 2 16 5 3" xfId="2271"/>
    <cellStyle name="Heading 3 2 16 5 3 2" xfId="2272"/>
    <cellStyle name="Heading 3 2 16 5 4" xfId="2273"/>
    <cellStyle name="Heading 3 2 16 5 4 2" xfId="2274"/>
    <cellStyle name="Heading 3 2 16 6" xfId="2275"/>
    <cellStyle name="Heading 3 2 16 6 2" xfId="2276"/>
    <cellStyle name="Heading 3 2 16 6 2 2" xfId="2277"/>
    <cellStyle name="Heading 3 2 16 6 3" xfId="2278"/>
    <cellStyle name="Heading 3 2 16 6 3 2" xfId="2279"/>
    <cellStyle name="Heading 3 2 16 6 4" xfId="2280"/>
    <cellStyle name="Heading 3 2 16 6 4 2" xfId="2281"/>
    <cellStyle name="Heading 3 2 16 7" xfId="2282"/>
    <cellStyle name="Heading 3 2 16 7 2" xfId="2283"/>
    <cellStyle name="Heading 3 2 16 7 2 2" xfId="2284"/>
    <cellStyle name="Heading 3 2 16 7 3" xfId="2285"/>
    <cellStyle name="Heading 3 2 16 7 3 2" xfId="2286"/>
    <cellStyle name="Heading 3 2 16 7 4" xfId="2287"/>
    <cellStyle name="Heading 3 2 16 7 4 2" xfId="2288"/>
    <cellStyle name="Heading 3 2 16 8" xfId="2289"/>
    <cellStyle name="Heading 3 2 16 8 2" xfId="2290"/>
    <cellStyle name="Heading 3 2 16 8 2 2" xfId="2291"/>
    <cellStyle name="Heading 3 2 16 8 3" xfId="2292"/>
    <cellStyle name="Heading 3 2 16 8 3 2" xfId="2293"/>
    <cellStyle name="Heading 3 2 16 8 4" xfId="2294"/>
    <cellStyle name="Heading 3 2 16 8 4 2" xfId="2295"/>
    <cellStyle name="Heading 3 2 16 9" xfId="2296"/>
    <cellStyle name="Heading 3 2 16 9 2" xfId="2297"/>
    <cellStyle name="Heading 3 2 16 9 2 2" xfId="2298"/>
    <cellStyle name="Heading 3 2 16 9 3" xfId="2299"/>
    <cellStyle name="Heading 3 2 16 9 3 2" xfId="2300"/>
    <cellStyle name="Heading 3 2 16 9 4" xfId="2301"/>
    <cellStyle name="Heading 3 2 16 9 4 2" xfId="2302"/>
    <cellStyle name="Heading 3 2 17" xfId="2303"/>
    <cellStyle name="Heading 3 2 17 10" xfId="2304"/>
    <cellStyle name="Heading 3 2 17 10 2" xfId="2305"/>
    <cellStyle name="Heading 3 2 17 10 2 2" xfId="2306"/>
    <cellStyle name="Heading 3 2 17 10 3" xfId="2307"/>
    <cellStyle name="Heading 3 2 17 10 3 2" xfId="2308"/>
    <cellStyle name="Heading 3 2 17 10 4" xfId="2309"/>
    <cellStyle name="Heading 3 2 17 10 4 2" xfId="2310"/>
    <cellStyle name="Heading 3 2 17 11" xfId="2311"/>
    <cellStyle name="Heading 3 2 17 11 2" xfId="2312"/>
    <cellStyle name="Heading 3 2 17 11 2 2" xfId="2313"/>
    <cellStyle name="Heading 3 2 17 11 3" xfId="2314"/>
    <cellStyle name="Heading 3 2 17 11 3 2" xfId="2315"/>
    <cellStyle name="Heading 3 2 17 11 4" xfId="2316"/>
    <cellStyle name="Heading 3 2 17 11 4 2" xfId="2317"/>
    <cellStyle name="Heading 3 2 17 12" xfId="2318"/>
    <cellStyle name="Heading 3 2 17 12 2" xfId="2319"/>
    <cellStyle name="Heading 3 2 17 12 2 2" xfId="2320"/>
    <cellStyle name="Heading 3 2 17 12 3" xfId="2321"/>
    <cellStyle name="Heading 3 2 17 12 3 2" xfId="2322"/>
    <cellStyle name="Heading 3 2 17 12 4" xfId="2323"/>
    <cellStyle name="Heading 3 2 17 12 4 2" xfId="2324"/>
    <cellStyle name="Heading 3 2 17 13" xfId="2325"/>
    <cellStyle name="Heading 3 2 17 13 2" xfId="2326"/>
    <cellStyle name="Heading 3 2 17 13 2 2" xfId="2327"/>
    <cellStyle name="Heading 3 2 17 13 3" xfId="2328"/>
    <cellStyle name="Heading 3 2 17 13 3 2" xfId="2329"/>
    <cellStyle name="Heading 3 2 17 13 4" xfId="2330"/>
    <cellStyle name="Heading 3 2 17 13 4 2" xfId="2331"/>
    <cellStyle name="Heading 3 2 17 14" xfId="2332"/>
    <cellStyle name="Heading 3 2 17 14 2" xfId="2333"/>
    <cellStyle name="Heading 3 2 17 14 2 2" xfId="2334"/>
    <cellStyle name="Heading 3 2 17 14 3" xfId="2335"/>
    <cellStyle name="Heading 3 2 17 14 3 2" xfId="2336"/>
    <cellStyle name="Heading 3 2 17 14 4" xfId="2337"/>
    <cellStyle name="Heading 3 2 17 14 4 2" xfId="2338"/>
    <cellStyle name="Heading 3 2 17 15" xfId="2339"/>
    <cellStyle name="Heading 3 2 17 15 2" xfId="2340"/>
    <cellStyle name="Heading 3 2 17 15 2 2" xfId="2341"/>
    <cellStyle name="Heading 3 2 17 15 3" xfId="2342"/>
    <cellStyle name="Heading 3 2 17 15 3 2" xfId="2343"/>
    <cellStyle name="Heading 3 2 17 15 4" xfId="2344"/>
    <cellStyle name="Heading 3 2 17 15 4 2" xfId="2345"/>
    <cellStyle name="Heading 3 2 17 16" xfId="2346"/>
    <cellStyle name="Heading 3 2 17 16 2" xfId="2347"/>
    <cellStyle name="Heading 3 2 17 17" xfId="2348"/>
    <cellStyle name="Heading 3 2 17 17 2" xfId="2349"/>
    <cellStyle name="Heading 3 2 17 18" xfId="2350"/>
    <cellStyle name="Heading 3 2 17 18 2" xfId="2351"/>
    <cellStyle name="Heading 3 2 17 19" xfId="2352"/>
    <cellStyle name="Heading 3 2 17 2" xfId="2353"/>
    <cellStyle name="Heading 3 2 17 2 2" xfId="2354"/>
    <cellStyle name="Heading 3 2 17 2 2 2" xfId="2355"/>
    <cellStyle name="Heading 3 2 17 2 3" xfId="2356"/>
    <cellStyle name="Heading 3 2 17 2 3 2" xfId="2357"/>
    <cellStyle name="Heading 3 2 17 2 4" xfId="2358"/>
    <cellStyle name="Heading 3 2 17 2 4 2" xfId="2359"/>
    <cellStyle name="Heading 3 2 17 20" xfId="2360"/>
    <cellStyle name="Heading 3 2 17 21" xfId="2361"/>
    <cellStyle name="Heading 3 2 17 22" xfId="2362"/>
    <cellStyle name="Heading 3 2 17 23" xfId="2363"/>
    <cellStyle name="Heading 3 2 17 24" xfId="2364"/>
    <cellStyle name="Heading 3 2 17 25" xfId="2365"/>
    <cellStyle name="Heading 3 2 17 3" xfId="2366"/>
    <cellStyle name="Heading 3 2 17 3 2" xfId="2367"/>
    <cellStyle name="Heading 3 2 17 3 2 2" xfId="2368"/>
    <cellStyle name="Heading 3 2 17 3 3" xfId="2369"/>
    <cellStyle name="Heading 3 2 17 3 3 2" xfId="2370"/>
    <cellStyle name="Heading 3 2 17 3 4" xfId="2371"/>
    <cellStyle name="Heading 3 2 17 3 4 2" xfId="2372"/>
    <cellStyle name="Heading 3 2 17 4" xfId="2373"/>
    <cellStyle name="Heading 3 2 17 4 2" xfId="2374"/>
    <cellStyle name="Heading 3 2 17 4 2 2" xfId="2375"/>
    <cellStyle name="Heading 3 2 17 4 3" xfId="2376"/>
    <cellStyle name="Heading 3 2 17 4 3 2" xfId="2377"/>
    <cellStyle name="Heading 3 2 17 4 4" xfId="2378"/>
    <cellStyle name="Heading 3 2 17 4 4 2" xfId="2379"/>
    <cellStyle name="Heading 3 2 17 5" xfId="2380"/>
    <cellStyle name="Heading 3 2 17 5 2" xfId="2381"/>
    <cellStyle name="Heading 3 2 17 5 2 2" xfId="2382"/>
    <cellStyle name="Heading 3 2 17 5 3" xfId="2383"/>
    <cellStyle name="Heading 3 2 17 5 3 2" xfId="2384"/>
    <cellStyle name="Heading 3 2 17 5 4" xfId="2385"/>
    <cellStyle name="Heading 3 2 17 5 4 2" xfId="2386"/>
    <cellStyle name="Heading 3 2 17 6" xfId="2387"/>
    <cellStyle name="Heading 3 2 17 6 2" xfId="2388"/>
    <cellStyle name="Heading 3 2 17 6 2 2" xfId="2389"/>
    <cellStyle name="Heading 3 2 17 6 3" xfId="2390"/>
    <cellStyle name="Heading 3 2 17 6 3 2" xfId="2391"/>
    <cellStyle name="Heading 3 2 17 6 4" xfId="2392"/>
    <cellStyle name="Heading 3 2 17 6 4 2" xfId="2393"/>
    <cellStyle name="Heading 3 2 17 7" xfId="2394"/>
    <cellStyle name="Heading 3 2 17 7 2" xfId="2395"/>
    <cellStyle name="Heading 3 2 17 7 2 2" xfId="2396"/>
    <cellStyle name="Heading 3 2 17 7 3" xfId="2397"/>
    <cellStyle name="Heading 3 2 17 7 3 2" xfId="2398"/>
    <cellStyle name="Heading 3 2 17 7 4" xfId="2399"/>
    <cellStyle name="Heading 3 2 17 7 4 2" xfId="2400"/>
    <cellStyle name="Heading 3 2 17 8" xfId="2401"/>
    <cellStyle name="Heading 3 2 17 8 2" xfId="2402"/>
    <cellStyle name="Heading 3 2 17 8 2 2" xfId="2403"/>
    <cellStyle name="Heading 3 2 17 8 3" xfId="2404"/>
    <cellStyle name="Heading 3 2 17 8 3 2" xfId="2405"/>
    <cellStyle name="Heading 3 2 17 8 4" xfId="2406"/>
    <cellStyle name="Heading 3 2 17 8 4 2" xfId="2407"/>
    <cellStyle name="Heading 3 2 17 9" xfId="2408"/>
    <cellStyle name="Heading 3 2 17 9 2" xfId="2409"/>
    <cellStyle name="Heading 3 2 17 9 2 2" xfId="2410"/>
    <cellStyle name="Heading 3 2 17 9 3" xfId="2411"/>
    <cellStyle name="Heading 3 2 17 9 3 2" xfId="2412"/>
    <cellStyle name="Heading 3 2 17 9 4" xfId="2413"/>
    <cellStyle name="Heading 3 2 17 9 4 2" xfId="2414"/>
    <cellStyle name="Heading 3 2 18" xfId="2415"/>
    <cellStyle name="Heading 3 2 18 10" xfId="2416"/>
    <cellStyle name="Heading 3 2 18 10 2" xfId="2417"/>
    <cellStyle name="Heading 3 2 18 10 2 2" xfId="2418"/>
    <cellStyle name="Heading 3 2 18 10 3" xfId="2419"/>
    <cellStyle name="Heading 3 2 18 10 3 2" xfId="2420"/>
    <cellStyle name="Heading 3 2 18 10 4" xfId="2421"/>
    <cellStyle name="Heading 3 2 18 10 4 2" xfId="2422"/>
    <cellStyle name="Heading 3 2 18 11" xfId="2423"/>
    <cellStyle name="Heading 3 2 18 11 2" xfId="2424"/>
    <cellStyle name="Heading 3 2 18 11 2 2" xfId="2425"/>
    <cellStyle name="Heading 3 2 18 11 3" xfId="2426"/>
    <cellStyle name="Heading 3 2 18 11 3 2" xfId="2427"/>
    <cellStyle name="Heading 3 2 18 11 4" xfId="2428"/>
    <cellStyle name="Heading 3 2 18 11 4 2" xfId="2429"/>
    <cellStyle name="Heading 3 2 18 12" xfId="2430"/>
    <cellStyle name="Heading 3 2 18 12 2" xfId="2431"/>
    <cellStyle name="Heading 3 2 18 12 2 2" xfId="2432"/>
    <cellStyle name="Heading 3 2 18 12 3" xfId="2433"/>
    <cellStyle name="Heading 3 2 18 12 3 2" xfId="2434"/>
    <cellStyle name="Heading 3 2 18 12 4" xfId="2435"/>
    <cellStyle name="Heading 3 2 18 12 4 2" xfId="2436"/>
    <cellStyle name="Heading 3 2 18 13" xfId="2437"/>
    <cellStyle name="Heading 3 2 18 13 2" xfId="2438"/>
    <cellStyle name="Heading 3 2 18 13 2 2" xfId="2439"/>
    <cellStyle name="Heading 3 2 18 13 3" xfId="2440"/>
    <cellStyle name="Heading 3 2 18 13 3 2" xfId="2441"/>
    <cellStyle name="Heading 3 2 18 13 4" xfId="2442"/>
    <cellStyle name="Heading 3 2 18 13 4 2" xfId="2443"/>
    <cellStyle name="Heading 3 2 18 14" xfId="2444"/>
    <cellStyle name="Heading 3 2 18 14 2" xfId="2445"/>
    <cellStyle name="Heading 3 2 18 14 2 2" xfId="2446"/>
    <cellStyle name="Heading 3 2 18 14 3" xfId="2447"/>
    <cellStyle name="Heading 3 2 18 14 3 2" xfId="2448"/>
    <cellStyle name="Heading 3 2 18 14 4" xfId="2449"/>
    <cellStyle name="Heading 3 2 18 14 4 2" xfId="2450"/>
    <cellStyle name="Heading 3 2 18 15" xfId="2451"/>
    <cellStyle name="Heading 3 2 18 15 2" xfId="2452"/>
    <cellStyle name="Heading 3 2 18 15 2 2" xfId="2453"/>
    <cellStyle name="Heading 3 2 18 15 3" xfId="2454"/>
    <cellStyle name="Heading 3 2 18 15 3 2" xfId="2455"/>
    <cellStyle name="Heading 3 2 18 15 4" xfId="2456"/>
    <cellStyle name="Heading 3 2 18 15 4 2" xfId="2457"/>
    <cellStyle name="Heading 3 2 18 16" xfId="2458"/>
    <cellStyle name="Heading 3 2 18 16 2" xfId="2459"/>
    <cellStyle name="Heading 3 2 18 17" xfId="2460"/>
    <cellStyle name="Heading 3 2 18 17 2" xfId="2461"/>
    <cellStyle name="Heading 3 2 18 18" xfId="2462"/>
    <cellStyle name="Heading 3 2 18 18 2" xfId="2463"/>
    <cellStyle name="Heading 3 2 18 19" xfId="2464"/>
    <cellStyle name="Heading 3 2 18 2" xfId="2465"/>
    <cellStyle name="Heading 3 2 18 2 2" xfId="2466"/>
    <cellStyle name="Heading 3 2 18 2 2 2" xfId="2467"/>
    <cellStyle name="Heading 3 2 18 2 3" xfId="2468"/>
    <cellStyle name="Heading 3 2 18 2 3 2" xfId="2469"/>
    <cellStyle name="Heading 3 2 18 2 4" xfId="2470"/>
    <cellStyle name="Heading 3 2 18 2 4 2" xfId="2471"/>
    <cellStyle name="Heading 3 2 18 20" xfId="2472"/>
    <cellStyle name="Heading 3 2 18 21" xfId="2473"/>
    <cellStyle name="Heading 3 2 18 22" xfId="2474"/>
    <cellStyle name="Heading 3 2 18 23" xfId="2475"/>
    <cellStyle name="Heading 3 2 18 24" xfId="2476"/>
    <cellStyle name="Heading 3 2 18 25" xfId="2477"/>
    <cellStyle name="Heading 3 2 18 3" xfId="2478"/>
    <cellStyle name="Heading 3 2 18 3 2" xfId="2479"/>
    <cellStyle name="Heading 3 2 18 3 2 2" xfId="2480"/>
    <cellStyle name="Heading 3 2 18 3 3" xfId="2481"/>
    <cellStyle name="Heading 3 2 18 3 3 2" xfId="2482"/>
    <cellStyle name="Heading 3 2 18 3 4" xfId="2483"/>
    <cellStyle name="Heading 3 2 18 3 4 2" xfId="2484"/>
    <cellStyle name="Heading 3 2 18 4" xfId="2485"/>
    <cellStyle name="Heading 3 2 18 4 2" xfId="2486"/>
    <cellStyle name="Heading 3 2 18 4 2 2" xfId="2487"/>
    <cellStyle name="Heading 3 2 18 4 3" xfId="2488"/>
    <cellStyle name="Heading 3 2 18 4 3 2" xfId="2489"/>
    <cellStyle name="Heading 3 2 18 4 4" xfId="2490"/>
    <cellStyle name="Heading 3 2 18 4 4 2" xfId="2491"/>
    <cellStyle name="Heading 3 2 18 5" xfId="2492"/>
    <cellStyle name="Heading 3 2 18 5 2" xfId="2493"/>
    <cellStyle name="Heading 3 2 18 5 2 2" xfId="2494"/>
    <cellStyle name="Heading 3 2 18 5 3" xfId="2495"/>
    <cellStyle name="Heading 3 2 18 5 3 2" xfId="2496"/>
    <cellStyle name="Heading 3 2 18 5 4" xfId="2497"/>
    <cellStyle name="Heading 3 2 18 5 4 2" xfId="2498"/>
    <cellStyle name="Heading 3 2 18 6" xfId="2499"/>
    <cellStyle name="Heading 3 2 18 6 2" xfId="2500"/>
    <cellStyle name="Heading 3 2 18 6 2 2" xfId="2501"/>
    <cellStyle name="Heading 3 2 18 6 3" xfId="2502"/>
    <cellStyle name="Heading 3 2 18 6 3 2" xfId="2503"/>
    <cellStyle name="Heading 3 2 18 6 4" xfId="2504"/>
    <cellStyle name="Heading 3 2 18 6 4 2" xfId="2505"/>
    <cellStyle name="Heading 3 2 18 7" xfId="2506"/>
    <cellStyle name="Heading 3 2 18 7 2" xfId="2507"/>
    <cellStyle name="Heading 3 2 18 7 2 2" xfId="2508"/>
    <cellStyle name="Heading 3 2 18 7 3" xfId="2509"/>
    <cellStyle name="Heading 3 2 18 7 3 2" xfId="2510"/>
    <cellStyle name="Heading 3 2 18 7 4" xfId="2511"/>
    <cellStyle name="Heading 3 2 18 7 4 2" xfId="2512"/>
    <cellStyle name="Heading 3 2 18 8" xfId="2513"/>
    <cellStyle name="Heading 3 2 18 8 2" xfId="2514"/>
    <cellStyle name="Heading 3 2 18 8 2 2" xfId="2515"/>
    <cellStyle name="Heading 3 2 18 8 3" xfId="2516"/>
    <cellStyle name="Heading 3 2 18 8 3 2" xfId="2517"/>
    <cellStyle name="Heading 3 2 18 8 4" xfId="2518"/>
    <cellStyle name="Heading 3 2 18 8 4 2" xfId="2519"/>
    <cellStyle name="Heading 3 2 18 9" xfId="2520"/>
    <cellStyle name="Heading 3 2 18 9 2" xfId="2521"/>
    <cellStyle name="Heading 3 2 18 9 2 2" xfId="2522"/>
    <cellStyle name="Heading 3 2 18 9 3" xfId="2523"/>
    <cellStyle name="Heading 3 2 18 9 3 2" xfId="2524"/>
    <cellStyle name="Heading 3 2 18 9 4" xfId="2525"/>
    <cellStyle name="Heading 3 2 18 9 4 2" xfId="2526"/>
    <cellStyle name="Heading 3 2 19" xfId="2527"/>
    <cellStyle name="Heading 3 2 19 10" xfId="2528"/>
    <cellStyle name="Heading 3 2 19 10 2" xfId="2529"/>
    <cellStyle name="Heading 3 2 19 10 2 2" xfId="2530"/>
    <cellStyle name="Heading 3 2 19 10 3" xfId="2531"/>
    <cellStyle name="Heading 3 2 19 10 3 2" xfId="2532"/>
    <cellStyle name="Heading 3 2 19 10 4" xfId="2533"/>
    <cellStyle name="Heading 3 2 19 10 4 2" xfId="2534"/>
    <cellStyle name="Heading 3 2 19 11" xfId="2535"/>
    <cellStyle name="Heading 3 2 19 11 2" xfId="2536"/>
    <cellStyle name="Heading 3 2 19 11 2 2" xfId="2537"/>
    <cellStyle name="Heading 3 2 19 11 3" xfId="2538"/>
    <cellStyle name="Heading 3 2 19 11 3 2" xfId="2539"/>
    <cellStyle name="Heading 3 2 19 11 4" xfId="2540"/>
    <cellStyle name="Heading 3 2 19 11 4 2" xfId="2541"/>
    <cellStyle name="Heading 3 2 19 12" xfId="2542"/>
    <cellStyle name="Heading 3 2 19 12 2" xfId="2543"/>
    <cellStyle name="Heading 3 2 19 12 2 2" xfId="2544"/>
    <cellStyle name="Heading 3 2 19 12 3" xfId="2545"/>
    <cellStyle name="Heading 3 2 19 12 3 2" xfId="2546"/>
    <cellStyle name="Heading 3 2 19 12 4" xfId="2547"/>
    <cellStyle name="Heading 3 2 19 12 4 2" xfId="2548"/>
    <cellStyle name="Heading 3 2 19 13" xfId="2549"/>
    <cellStyle name="Heading 3 2 19 13 2" xfId="2550"/>
    <cellStyle name="Heading 3 2 19 13 2 2" xfId="2551"/>
    <cellStyle name="Heading 3 2 19 13 3" xfId="2552"/>
    <cellStyle name="Heading 3 2 19 13 3 2" xfId="2553"/>
    <cellStyle name="Heading 3 2 19 13 4" xfId="2554"/>
    <cellStyle name="Heading 3 2 19 13 4 2" xfId="2555"/>
    <cellStyle name="Heading 3 2 19 14" xfId="2556"/>
    <cellStyle name="Heading 3 2 19 14 2" xfId="2557"/>
    <cellStyle name="Heading 3 2 19 14 2 2" xfId="2558"/>
    <cellStyle name="Heading 3 2 19 14 3" xfId="2559"/>
    <cellStyle name="Heading 3 2 19 14 3 2" xfId="2560"/>
    <cellStyle name="Heading 3 2 19 14 4" xfId="2561"/>
    <cellStyle name="Heading 3 2 19 14 4 2" xfId="2562"/>
    <cellStyle name="Heading 3 2 19 15" xfId="2563"/>
    <cellStyle name="Heading 3 2 19 15 2" xfId="2564"/>
    <cellStyle name="Heading 3 2 19 15 2 2" xfId="2565"/>
    <cellStyle name="Heading 3 2 19 15 3" xfId="2566"/>
    <cellStyle name="Heading 3 2 19 15 3 2" xfId="2567"/>
    <cellStyle name="Heading 3 2 19 15 4" xfId="2568"/>
    <cellStyle name="Heading 3 2 19 15 4 2" xfId="2569"/>
    <cellStyle name="Heading 3 2 19 16" xfId="2570"/>
    <cellStyle name="Heading 3 2 19 16 2" xfId="2571"/>
    <cellStyle name="Heading 3 2 19 17" xfId="2572"/>
    <cellStyle name="Heading 3 2 19 17 2" xfId="2573"/>
    <cellStyle name="Heading 3 2 19 18" xfId="2574"/>
    <cellStyle name="Heading 3 2 19 18 2" xfId="2575"/>
    <cellStyle name="Heading 3 2 19 19" xfId="2576"/>
    <cellStyle name="Heading 3 2 19 2" xfId="2577"/>
    <cellStyle name="Heading 3 2 19 2 2" xfId="2578"/>
    <cellStyle name="Heading 3 2 19 2 2 2" xfId="2579"/>
    <cellStyle name="Heading 3 2 19 2 3" xfId="2580"/>
    <cellStyle name="Heading 3 2 19 2 3 2" xfId="2581"/>
    <cellStyle name="Heading 3 2 19 2 4" xfId="2582"/>
    <cellStyle name="Heading 3 2 19 2 4 2" xfId="2583"/>
    <cellStyle name="Heading 3 2 19 20" xfId="2584"/>
    <cellStyle name="Heading 3 2 19 21" xfId="2585"/>
    <cellStyle name="Heading 3 2 19 22" xfId="2586"/>
    <cellStyle name="Heading 3 2 19 23" xfId="2587"/>
    <cellStyle name="Heading 3 2 19 24" xfId="2588"/>
    <cellStyle name="Heading 3 2 19 25" xfId="2589"/>
    <cellStyle name="Heading 3 2 19 3" xfId="2590"/>
    <cellStyle name="Heading 3 2 19 3 2" xfId="2591"/>
    <cellStyle name="Heading 3 2 19 3 2 2" xfId="2592"/>
    <cellStyle name="Heading 3 2 19 3 3" xfId="2593"/>
    <cellStyle name="Heading 3 2 19 3 3 2" xfId="2594"/>
    <cellStyle name="Heading 3 2 19 3 4" xfId="2595"/>
    <cellStyle name="Heading 3 2 19 3 4 2" xfId="2596"/>
    <cellStyle name="Heading 3 2 19 4" xfId="2597"/>
    <cellStyle name="Heading 3 2 19 4 2" xfId="2598"/>
    <cellStyle name="Heading 3 2 19 4 2 2" xfId="2599"/>
    <cellStyle name="Heading 3 2 19 4 3" xfId="2600"/>
    <cellStyle name="Heading 3 2 19 4 3 2" xfId="2601"/>
    <cellStyle name="Heading 3 2 19 4 4" xfId="2602"/>
    <cellStyle name="Heading 3 2 19 4 4 2" xfId="2603"/>
    <cellStyle name="Heading 3 2 19 5" xfId="2604"/>
    <cellStyle name="Heading 3 2 19 5 2" xfId="2605"/>
    <cellStyle name="Heading 3 2 19 5 2 2" xfId="2606"/>
    <cellStyle name="Heading 3 2 19 5 3" xfId="2607"/>
    <cellStyle name="Heading 3 2 19 5 3 2" xfId="2608"/>
    <cellStyle name="Heading 3 2 19 5 4" xfId="2609"/>
    <cellStyle name="Heading 3 2 19 5 4 2" xfId="2610"/>
    <cellStyle name="Heading 3 2 19 6" xfId="2611"/>
    <cellStyle name="Heading 3 2 19 6 2" xfId="2612"/>
    <cellStyle name="Heading 3 2 19 6 2 2" xfId="2613"/>
    <cellStyle name="Heading 3 2 19 6 3" xfId="2614"/>
    <cellStyle name="Heading 3 2 19 6 3 2" xfId="2615"/>
    <cellStyle name="Heading 3 2 19 6 4" xfId="2616"/>
    <cellStyle name="Heading 3 2 19 6 4 2" xfId="2617"/>
    <cellStyle name="Heading 3 2 19 7" xfId="2618"/>
    <cellStyle name="Heading 3 2 19 7 2" xfId="2619"/>
    <cellStyle name="Heading 3 2 19 7 2 2" xfId="2620"/>
    <cellStyle name="Heading 3 2 19 7 3" xfId="2621"/>
    <cellStyle name="Heading 3 2 19 7 3 2" xfId="2622"/>
    <cellStyle name="Heading 3 2 19 7 4" xfId="2623"/>
    <cellStyle name="Heading 3 2 19 7 4 2" xfId="2624"/>
    <cellStyle name="Heading 3 2 19 8" xfId="2625"/>
    <cellStyle name="Heading 3 2 19 8 2" xfId="2626"/>
    <cellStyle name="Heading 3 2 19 8 2 2" xfId="2627"/>
    <cellStyle name="Heading 3 2 19 8 3" xfId="2628"/>
    <cellStyle name="Heading 3 2 19 8 3 2" xfId="2629"/>
    <cellStyle name="Heading 3 2 19 8 4" xfId="2630"/>
    <cellStyle name="Heading 3 2 19 8 4 2" xfId="2631"/>
    <cellStyle name="Heading 3 2 19 9" xfId="2632"/>
    <cellStyle name="Heading 3 2 19 9 2" xfId="2633"/>
    <cellStyle name="Heading 3 2 19 9 2 2" xfId="2634"/>
    <cellStyle name="Heading 3 2 19 9 3" xfId="2635"/>
    <cellStyle name="Heading 3 2 19 9 3 2" xfId="2636"/>
    <cellStyle name="Heading 3 2 19 9 4" xfId="2637"/>
    <cellStyle name="Heading 3 2 19 9 4 2" xfId="2638"/>
    <cellStyle name="Heading 3 2 2" xfId="2639"/>
    <cellStyle name="Heading 3 2 20" xfId="2640"/>
    <cellStyle name="Heading 3 2 20 10" xfId="2641"/>
    <cellStyle name="Heading 3 2 20 10 2" xfId="2642"/>
    <cellStyle name="Heading 3 2 20 10 2 2" xfId="2643"/>
    <cellStyle name="Heading 3 2 20 10 3" xfId="2644"/>
    <cellStyle name="Heading 3 2 20 10 3 2" xfId="2645"/>
    <cellStyle name="Heading 3 2 20 10 4" xfId="2646"/>
    <cellStyle name="Heading 3 2 20 10 4 2" xfId="2647"/>
    <cellStyle name="Heading 3 2 20 11" xfId="2648"/>
    <cellStyle name="Heading 3 2 20 11 2" xfId="2649"/>
    <cellStyle name="Heading 3 2 20 11 2 2" xfId="2650"/>
    <cellStyle name="Heading 3 2 20 11 3" xfId="2651"/>
    <cellStyle name="Heading 3 2 20 11 3 2" xfId="2652"/>
    <cellStyle name="Heading 3 2 20 11 4" xfId="2653"/>
    <cellStyle name="Heading 3 2 20 11 4 2" xfId="2654"/>
    <cellStyle name="Heading 3 2 20 12" xfId="2655"/>
    <cellStyle name="Heading 3 2 20 12 2" xfId="2656"/>
    <cellStyle name="Heading 3 2 20 12 2 2" xfId="2657"/>
    <cellStyle name="Heading 3 2 20 12 3" xfId="2658"/>
    <cellStyle name="Heading 3 2 20 12 3 2" xfId="2659"/>
    <cellStyle name="Heading 3 2 20 12 4" xfId="2660"/>
    <cellStyle name="Heading 3 2 20 12 4 2" xfId="2661"/>
    <cellStyle name="Heading 3 2 20 13" xfId="2662"/>
    <cellStyle name="Heading 3 2 20 13 2" xfId="2663"/>
    <cellStyle name="Heading 3 2 20 13 2 2" xfId="2664"/>
    <cellStyle name="Heading 3 2 20 13 3" xfId="2665"/>
    <cellStyle name="Heading 3 2 20 13 3 2" xfId="2666"/>
    <cellStyle name="Heading 3 2 20 13 4" xfId="2667"/>
    <cellStyle name="Heading 3 2 20 13 4 2" xfId="2668"/>
    <cellStyle name="Heading 3 2 20 14" xfId="2669"/>
    <cellStyle name="Heading 3 2 20 14 2" xfId="2670"/>
    <cellStyle name="Heading 3 2 20 14 2 2" xfId="2671"/>
    <cellStyle name="Heading 3 2 20 14 3" xfId="2672"/>
    <cellStyle name="Heading 3 2 20 14 3 2" xfId="2673"/>
    <cellStyle name="Heading 3 2 20 14 4" xfId="2674"/>
    <cellStyle name="Heading 3 2 20 14 4 2" xfId="2675"/>
    <cellStyle name="Heading 3 2 20 15" xfId="2676"/>
    <cellStyle name="Heading 3 2 20 15 2" xfId="2677"/>
    <cellStyle name="Heading 3 2 20 15 2 2" xfId="2678"/>
    <cellStyle name="Heading 3 2 20 15 3" xfId="2679"/>
    <cellStyle name="Heading 3 2 20 15 3 2" xfId="2680"/>
    <cellStyle name="Heading 3 2 20 15 4" xfId="2681"/>
    <cellStyle name="Heading 3 2 20 15 4 2" xfId="2682"/>
    <cellStyle name="Heading 3 2 20 16" xfId="2683"/>
    <cellStyle name="Heading 3 2 20 16 2" xfId="2684"/>
    <cellStyle name="Heading 3 2 20 17" xfId="2685"/>
    <cellStyle name="Heading 3 2 20 17 2" xfId="2686"/>
    <cellStyle name="Heading 3 2 20 18" xfId="2687"/>
    <cellStyle name="Heading 3 2 20 18 2" xfId="2688"/>
    <cellStyle name="Heading 3 2 20 19" xfId="2689"/>
    <cellStyle name="Heading 3 2 20 2" xfId="2690"/>
    <cellStyle name="Heading 3 2 20 2 2" xfId="2691"/>
    <cellStyle name="Heading 3 2 20 2 2 2" xfId="2692"/>
    <cellStyle name="Heading 3 2 20 2 3" xfId="2693"/>
    <cellStyle name="Heading 3 2 20 2 3 2" xfId="2694"/>
    <cellStyle name="Heading 3 2 20 2 4" xfId="2695"/>
    <cellStyle name="Heading 3 2 20 2 4 2" xfId="2696"/>
    <cellStyle name="Heading 3 2 20 20" xfId="2697"/>
    <cellStyle name="Heading 3 2 20 21" xfId="2698"/>
    <cellStyle name="Heading 3 2 20 22" xfId="2699"/>
    <cellStyle name="Heading 3 2 20 23" xfId="2700"/>
    <cellStyle name="Heading 3 2 20 24" xfId="2701"/>
    <cellStyle name="Heading 3 2 20 25" xfId="2702"/>
    <cellStyle name="Heading 3 2 20 3" xfId="2703"/>
    <cellStyle name="Heading 3 2 20 3 2" xfId="2704"/>
    <cellStyle name="Heading 3 2 20 3 2 2" xfId="2705"/>
    <cellStyle name="Heading 3 2 20 3 3" xfId="2706"/>
    <cellStyle name="Heading 3 2 20 3 3 2" xfId="2707"/>
    <cellStyle name="Heading 3 2 20 3 4" xfId="2708"/>
    <cellStyle name="Heading 3 2 20 3 4 2" xfId="2709"/>
    <cellStyle name="Heading 3 2 20 4" xfId="2710"/>
    <cellStyle name="Heading 3 2 20 4 2" xfId="2711"/>
    <cellStyle name="Heading 3 2 20 4 2 2" xfId="2712"/>
    <cellStyle name="Heading 3 2 20 4 3" xfId="2713"/>
    <cellStyle name="Heading 3 2 20 4 3 2" xfId="2714"/>
    <cellStyle name="Heading 3 2 20 4 4" xfId="2715"/>
    <cellStyle name="Heading 3 2 20 4 4 2" xfId="2716"/>
    <cellStyle name="Heading 3 2 20 5" xfId="2717"/>
    <cellStyle name="Heading 3 2 20 5 2" xfId="2718"/>
    <cellStyle name="Heading 3 2 20 5 2 2" xfId="2719"/>
    <cellStyle name="Heading 3 2 20 5 3" xfId="2720"/>
    <cellStyle name="Heading 3 2 20 5 3 2" xfId="2721"/>
    <cellStyle name="Heading 3 2 20 5 4" xfId="2722"/>
    <cellStyle name="Heading 3 2 20 5 4 2" xfId="2723"/>
    <cellStyle name="Heading 3 2 20 6" xfId="2724"/>
    <cellStyle name="Heading 3 2 20 6 2" xfId="2725"/>
    <cellStyle name="Heading 3 2 20 6 2 2" xfId="2726"/>
    <cellStyle name="Heading 3 2 20 6 3" xfId="2727"/>
    <cellStyle name="Heading 3 2 20 6 3 2" xfId="2728"/>
    <cellStyle name="Heading 3 2 20 6 4" xfId="2729"/>
    <cellStyle name="Heading 3 2 20 6 4 2" xfId="2730"/>
    <cellStyle name="Heading 3 2 20 7" xfId="2731"/>
    <cellStyle name="Heading 3 2 20 7 2" xfId="2732"/>
    <cellStyle name="Heading 3 2 20 7 2 2" xfId="2733"/>
    <cellStyle name="Heading 3 2 20 7 3" xfId="2734"/>
    <cellStyle name="Heading 3 2 20 7 3 2" xfId="2735"/>
    <cellStyle name="Heading 3 2 20 7 4" xfId="2736"/>
    <cellStyle name="Heading 3 2 20 7 4 2" xfId="2737"/>
    <cellStyle name="Heading 3 2 20 8" xfId="2738"/>
    <cellStyle name="Heading 3 2 20 8 2" xfId="2739"/>
    <cellStyle name="Heading 3 2 20 8 2 2" xfId="2740"/>
    <cellStyle name="Heading 3 2 20 8 3" xfId="2741"/>
    <cellStyle name="Heading 3 2 20 8 3 2" xfId="2742"/>
    <cellStyle name="Heading 3 2 20 8 4" xfId="2743"/>
    <cellStyle name="Heading 3 2 20 8 4 2" xfId="2744"/>
    <cellStyle name="Heading 3 2 20 9" xfId="2745"/>
    <cellStyle name="Heading 3 2 20 9 2" xfId="2746"/>
    <cellStyle name="Heading 3 2 20 9 2 2" xfId="2747"/>
    <cellStyle name="Heading 3 2 20 9 3" xfId="2748"/>
    <cellStyle name="Heading 3 2 20 9 3 2" xfId="2749"/>
    <cellStyle name="Heading 3 2 20 9 4" xfId="2750"/>
    <cellStyle name="Heading 3 2 20 9 4 2" xfId="2751"/>
    <cellStyle name="Heading 3 2 21" xfId="2752"/>
    <cellStyle name="Heading 3 2 21 10" xfId="2753"/>
    <cellStyle name="Heading 3 2 21 10 2" xfId="2754"/>
    <cellStyle name="Heading 3 2 21 10 2 2" xfId="2755"/>
    <cellStyle name="Heading 3 2 21 10 3" xfId="2756"/>
    <cellStyle name="Heading 3 2 21 10 3 2" xfId="2757"/>
    <cellStyle name="Heading 3 2 21 10 4" xfId="2758"/>
    <cellStyle name="Heading 3 2 21 10 4 2" xfId="2759"/>
    <cellStyle name="Heading 3 2 21 11" xfId="2760"/>
    <cellStyle name="Heading 3 2 21 11 2" xfId="2761"/>
    <cellStyle name="Heading 3 2 21 11 2 2" xfId="2762"/>
    <cellStyle name="Heading 3 2 21 11 3" xfId="2763"/>
    <cellStyle name="Heading 3 2 21 11 3 2" xfId="2764"/>
    <cellStyle name="Heading 3 2 21 11 4" xfId="2765"/>
    <cellStyle name="Heading 3 2 21 11 4 2" xfId="2766"/>
    <cellStyle name="Heading 3 2 21 12" xfId="2767"/>
    <cellStyle name="Heading 3 2 21 12 2" xfId="2768"/>
    <cellStyle name="Heading 3 2 21 12 2 2" xfId="2769"/>
    <cellStyle name="Heading 3 2 21 12 3" xfId="2770"/>
    <cellStyle name="Heading 3 2 21 12 3 2" xfId="2771"/>
    <cellStyle name="Heading 3 2 21 12 4" xfId="2772"/>
    <cellStyle name="Heading 3 2 21 12 4 2" xfId="2773"/>
    <cellStyle name="Heading 3 2 21 13" xfId="2774"/>
    <cellStyle name="Heading 3 2 21 13 2" xfId="2775"/>
    <cellStyle name="Heading 3 2 21 13 2 2" xfId="2776"/>
    <cellStyle name="Heading 3 2 21 13 3" xfId="2777"/>
    <cellStyle name="Heading 3 2 21 13 3 2" xfId="2778"/>
    <cellStyle name="Heading 3 2 21 13 4" xfId="2779"/>
    <cellStyle name="Heading 3 2 21 13 4 2" xfId="2780"/>
    <cellStyle name="Heading 3 2 21 14" xfId="2781"/>
    <cellStyle name="Heading 3 2 21 14 2" xfId="2782"/>
    <cellStyle name="Heading 3 2 21 14 2 2" xfId="2783"/>
    <cellStyle name="Heading 3 2 21 14 3" xfId="2784"/>
    <cellStyle name="Heading 3 2 21 14 3 2" xfId="2785"/>
    <cellStyle name="Heading 3 2 21 14 4" xfId="2786"/>
    <cellStyle name="Heading 3 2 21 14 4 2" xfId="2787"/>
    <cellStyle name="Heading 3 2 21 15" xfId="2788"/>
    <cellStyle name="Heading 3 2 21 15 2" xfId="2789"/>
    <cellStyle name="Heading 3 2 21 15 2 2" xfId="2790"/>
    <cellStyle name="Heading 3 2 21 15 3" xfId="2791"/>
    <cellStyle name="Heading 3 2 21 15 3 2" xfId="2792"/>
    <cellStyle name="Heading 3 2 21 15 4" xfId="2793"/>
    <cellStyle name="Heading 3 2 21 15 4 2" xfId="2794"/>
    <cellStyle name="Heading 3 2 21 16" xfId="2795"/>
    <cellStyle name="Heading 3 2 21 16 2" xfId="2796"/>
    <cellStyle name="Heading 3 2 21 17" xfId="2797"/>
    <cellStyle name="Heading 3 2 21 17 2" xfId="2798"/>
    <cellStyle name="Heading 3 2 21 18" xfId="2799"/>
    <cellStyle name="Heading 3 2 21 18 2" xfId="2800"/>
    <cellStyle name="Heading 3 2 21 19" xfId="2801"/>
    <cellStyle name="Heading 3 2 21 2" xfId="2802"/>
    <cellStyle name="Heading 3 2 21 2 2" xfId="2803"/>
    <cellStyle name="Heading 3 2 21 2 2 2" xfId="2804"/>
    <cellStyle name="Heading 3 2 21 2 3" xfId="2805"/>
    <cellStyle name="Heading 3 2 21 2 3 2" xfId="2806"/>
    <cellStyle name="Heading 3 2 21 2 4" xfId="2807"/>
    <cellStyle name="Heading 3 2 21 2 4 2" xfId="2808"/>
    <cellStyle name="Heading 3 2 21 20" xfId="2809"/>
    <cellStyle name="Heading 3 2 21 21" xfId="2810"/>
    <cellStyle name="Heading 3 2 21 22" xfId="2811"/>
    <cellStyle name="Heading 3 2 21 23" xfId="2812"/>
    <cellStyle name="Heading 3 2 21 24" xfId="2813"/>
    <cellStyle name="Heading 3 2 21 25" xfId="2814"/>
    <cellStyle name="Heading 3 2 21 3" xfId="2815"/>
    <cellStyle name="Heading 3 2 21 3 2" xfId="2816"/>
    <cellStyle name="Heading 3 2 21 3 2 2" xfId="2817"/>
    <cellStyle name="Heading 3 2 21 3 3" xfId="2818"/>
    <cellStyle name="Heading 3 2 21 3 3 2" xfId="2819"/>
    <cellStyle name="Heading 3 2 21 3 4" xfId="2820"/>
    <cellStyle name="Heading 3 2 21 3 4 2" xfId="2821"/>
    <cellStyle name="Heading 3 2 21 4" xfId="2822"/>
    <cellStyle name="Heading 3 2 21 4 2" xfId="2823"/>
    <cellStyle name="Heading 3 2 21 4 2 2" xfId="2824"/>
    <cellStyle name="Heading 3 2 21 4 3" xfId="2825"/>
    <cellStyle name="Heading 3 2 21 4 3 2" xfId="2826"/>
    <cellStyle name="Heading 3 2 21 4 4" xfId="2827"/>
    <cellStyle name="Heading 3 2 21 4 4 2" xfId="2828"/>
    <cellStyle name="Heading 3 2 21 5" xfId="2829"/>
    <cellStyle name="Heading 3 2 21 5 2" xfId="2830"/>
    <cellStyle name="Heading 3 2 21 5 2 2" xfId="2831"/>
    <cellStyle name="Heading 3 2 21 5 3" xfId="2832"/>
    <cellStyle name="Heading 3 2 21 5 3 2" xfId="2833"/>
    <cellStyle name="Heading 3 2 21 5 4" xfId="2834"/>
    <cellStyle name="Heading 3 2 21 5 4 2" xfId="2835"/>
    <cellStyle name="Heading 3 2 21 6" xfId="2836"/>
    <cellStyle name="Heading 3 2 21 6 2" xfId="2837"/>
    <cellStyle name="Heading 3 2 21 6 2 2" xfId="2838"/>
    <cellStyle name="Heading 3 2 21 6 3" xfId="2839"/>
    <cellStyle name="Heading 3 2 21 6 3 2" xfId="2840"/>
    <cellStyle name="Heading 3 2 21 6 4" xfId="2841"/>
    <cellStyle name="Heading 3 2 21 6 4 2" xfId="2842"/>
    <cellStyle name="Heading 3 2 21 7" xfId="2843"/>
    <cellStyle name="Heading 3 2 21 7 2" xfId="2844"/>
    <cellStyle name="Heading 3 2 21 7 2 2" xfId="2845"/>
    <cellStyle name="Heading 3 2 21 7 3" xfId="2846"/>
    <cellStyle name="Heading 3 2 21 7 3 2" xfId="2847"/>
    <cellStyle name="Heading 3 2 21 7 4" xfId="2848"/>
    <cellStyle name="Heading 3 2 21 7 4 2" xfId="2849"/>
    <cellStyle name="Heading 3 2 21 8" xfId="2850"/>
    <cellStyle name="Heading 3 2 21 8 2" xfId="2851"/>
    <cellStyle name="Heading 3 2 21 8 2 2" xfId="2852"/>
    <cellStyle name="Heading 3 2 21 8 3" xfId="2853"/>
    <cellStyle name="Heading 3 2 21 8 3 2" xfId="2854"/>
    <cellStyle name="Heading 3 2 21 8 4" xfId="2855"/>
    <cellStyle name="Heading 3 2 21 8 4 2" xfId="2856"/>
    <cellStyle name="Heading 3 2 21 9" xfId="2857"/>
    <cellStyle name="Heading 3 2 21 9 2" xfId="2858"/>
    <cellStyle name="Heading 3 2 21 9 2 2" xfId="2859"/>
    <cellStyle name="Heading 3 2 21 9 3" xfId="2860"/>
    <cellStyle name="Heading 3 2 21 9 3 2" xfId="2861"/>
    <cellStyle name="Heading 3 2 21 9 4" xfId="2862"/>
    <cellStyle name="Heading 3 2 21 9 4 2" xfId="2863"/>
    <cellStyle name="Heading 3 2 22" xfId="2864"/>
    <cellStyle name="Heading 3 2 22 10" xfId="2865"/>
    <cellStyle name="Heading 3 2 22 10 2" xfId="2866"/>
    <cellStyle name="Heading 3 2 22 10 2 2" xfId="2867"/>
    <cellStyle name="Heading 3 2 22 10 3" xfId="2868"/>
    <cellStyle name="Heading 3 2 22 10 3 2" xfId="2869"/>
    <cellStyle name="Heading 3 2 22 10 4" xfId="2870"/>
    <cellStyle name="Heading 3 2 22 10 4 2" xfId="2871"/>
    <cellStyle name="Heading 3 2 22 11" xfId="2872"/>
    <cellStyle name="Heading 3 2 22 11 2" xfId="2873"/>
    <cellStyle name="Heading 3 2 22 11 2 2" xfId="2874"/>
    <cellStyle name="Heading 3 2 22 11 3" xfId="2875"/>
    <cellStyle name="Heading 3 2 22 11 3 2" xfId="2876"/>
    <cellStyle name="Heading 3 2 22 11 4" xfId="2877"/>
    <cellStyle name="Heading 3 2 22 11 4 2" xfId="2878"/>
    <cellStyle name="Heading 3 2 22 12" xfId="2879"/>
    <cellStyle name="Heading 3 2 22 12 2" xfId="2880"/>
    <cellStyle name="Heading 3 2 22 12 2 2" xfId="2881"/>
    <cellStyle name="Heading 3 2 22 12 3" xfId="2882"/>
    <cellStyle name="Heading 3 2 22 12 3 2" xfId="2883"/>
    <cellStyle name="Heading 3 2 22 12 4" xfId="2884"/>
    <cellStyle name="Heading 3 2 22 12 4 2" xfId="2885"/>
    <cellStyle name="Heading 3 2 22 13" xfId="2886"/>
    <cellStyle name="Heading 3 2 22 13 2" xfId="2887"/>
    <cellStyle name="Heading 3 2 22 13 2 2" xfId="2888"/>
    <cellStyle name="Heading 3 2 22 13 3" xfId="2889"/>
    <cellStyle name="Heading 3 2 22 13 3 2" xfId="2890"/>
    <cellStyle name="Heading 3 2 22 13 4" xfId="2891"/>
    <cellStyle name="Heading 3 2 22 13 4 2" xfId="2892"/>
    <cellStyle name="Heading 3 2 22 14" xfId="2893"/>
    <cellStyle name="Heading 3 2 22 14 2" xfId="2894"/>
    <cellStyle name="Heading 3 2 22 14 2 2" xfId="2895"/>
    <cellStyle name="Heading 3 2 22 14 3" xfId="2896"/>
    <cellStyle name="Heading 3 2 22 14 3 2" xfId="2897"/>
    <cellStyle name="Heading 3 2 22 14 4" xfId="2898"/>
    <cellStyle name="Heading 3 2 22 14 4 2" xfId="2899"/>
    <cellStyle name="Heading 3 2 22 15" xfId="2900"/>
    <cellStyle name="Heading 3 2 22 15 2" xfId="2901"/>
    <cellStyle name="Heading 3 2 22 15 2 2" xfId="2902"/>
    <cellStyle name="Heading 3 2 22 15 3" xfId="2903"/>
    <cellStyle name="Heading 3 2 22 15 3 2" xfId="2904"/>
    <cellStyle name="Heading 3 2 22 15 4" xfId="2905"/>
    <cellStyle name="Heading 3 2 22 15 4 2" xfId="2906"/>
    <cellStyle name="Heading 3 2 22 16" xfId="2907"/>
    <cellStyle name="Heading 3 2 22 16 2" xfId="2908"/>
    <cellStyle name="Heading 3 2 22 17" xfId="2909"/>
    <cellStyle name="Heading 3 2 22 17 2" xfId="2910"/>
    <cellStyle name="Heading 3 2 22 18" xfId="2911"/>
    <cellStyle name="Heading 3 2 22 18 2" xfId="2912"/>
    <cellStyle name="Heading 3 2 22 19" xfId="2913"/>
    <cellStyle name="Heading 3 2 22 2" xfId="2914"/>
    <cellStyle name="Heading 3 2 22 2 2" xfId="2915"/>
    <cellStyle name="Heading 3 2 22 2 2 2" xfId="2916"/>
    <cellStyle name="Heading 3 2 22 2 3" xfId="2917"/>
    <cellStyle name="Heading 3 2 22 2 3 2" xfId="2918"/>
    <cellStyle name="Heading 3 2 22 2 4" xfId="2919"/>
    <cellStyle name="Heading 3 2 22 2 4 2" xfId="2920"/>
    <cellStyle name="Heading 3 2 22 20" xfId="2921"/>
    <cellStyle name="Heading 3 2 22 21" xfId="2922"/>
    <cellStyle name="Heading 3 2 22 22" xfId="2923"/>
    <cellStyle name="Heading 3 2 22 23" xfId="2924"/>
    <cellStyle name="Heading 3 2 22 24" xfId="2925"/>
    <cellStyle name="Heading 3 2 22 25" xfId="2926"/>
    <cellStyle name="Heading 3 2 22 3" xfId="2927"/>
    <cellStyle name="Heading 3 2 22 3 2" xfId="2928"/>
    <cellStyle name="Heading 3 2 22 3 2 2" xfId="2929"/>
    <cellStyle name="Heading 3 2 22 3 3" xfId="2930"/>
    <cellStyle name="Heading 3 2 22 3 3 2" xfId="2931"/>
    <cellStyle name="Heading 3 2 22 3 4" xfId="2932"/>
    <cellStyle name="Heading 3 2 22 3 4 2" xfId="2933"/>
    <cellStyle name="Heading 3 2 22 4" xfId="2934"/>
    <cellStyle name="Heading 3 2 22 4 2" xfId="2935"/>
    <cellStyle name="Heading 3 2 22 4 2 2" xfId="2936"/>
    <cellStyle name="Heading 3 2 22 4 3" xfId="2937"/>
    <cellStyle name="Heading 3 2 22 4 3 2" xfId="2938"/>
    <cellStyle name="Heading 3 2 22 4 4" xfId="2939"/>
    <cellStyle name="Heading 3 2 22 4 4 2" xfId="2940"/>
    <cellStyle name="Heading 3 2 22 5" xfId="2941"/>
    <cellStyle name="Heading 3 2 22 5 2" xfId="2942"/>
    <cellStyle name="Heading 3 2 22 5 2 2" xfId="2943"/>
    <cellStyle name="Heading 3 2 22 5 3" xfId="2944"/>
    <cellStyle name="Heading 3 2 22 5 3 2" xfId="2945"/>
    <cellStyle name="Heading 3 2 22 5 4" xfId="2946"/>
    <cellStyle name="Heading 3 2 22 5 4 2" xfId="2947"/>
    <cellStyle name="Heading 3 2 22 6" xfId="2948"/>
    <cellStyle name="Heading 3 2 22 6 2" xfId="2949"/>
    <cellStyle name="Heading 3 2 22 6 2 2" xfId="2950"/>
    <cellStyle name="Heading 3 2 22 6 3" xfId="2951"/>
    <cellStyle name="Heading 3 2 22 6 3 2" xfId="2952"/>
    <cellStyle name="Heading 3 2 22 6 4" xfId="2953"/>
    <cellStyle name="Heading 3 2 22 6 4 2" xfId="2954"/>
    <cellStyle name="Heading 3 2 22 7" xfId="2955"/>
    <cellStyle name="Heading 3 2 22 7 2" xfId="2956"/>
    <cellStyle name="Heading 3 2 22 7 2 2" xfId="2957"/>
    <cellStyle name="Heading 3 2 22 7 3" xfId="2958"/>
    <cellStyle name="Heading 3 2 22 7 3 2" xfId="2959"/>
    <cellStyle name="Heading 3 2 22 7 4" xfId="2960"/>
    <cellStyle name="Heading 3 2 22 7 4 2" xfId="2961"/>
    <cellStyle name="Heading 3 2 22 8" xfId="2962"/>
    <cellStyle name="Heading 3 2 22 8 2" xfId="2963"/>
    <cellStyle name="Heading 3 2 22 8 2 2" xfId="2964"/>
    <cellStyle name="Heading 3 2 22 8 3" xfId="2965"/>
    <cellStyle name="Heading 3 2 22 8 3 2" xfId="2966"/>
    <cellStyle name="Heading 3 2 22 8 4" xfId="2967"/>
    <cellStyle name="Heading 3 2 22 8 4 2" xfId="2968"/>
    <cellStyle name="Heading 3 2 22 9" xfId="2969"/>
    <cellStyle name="Heading 3 2 22 9 2" xfId="2970"/>
    <cellStyle name="Heading 3 2 22 9 2 2" xfId="2971"/>
    <cellStyle name="Heading 3 2 22 9 3" xfId="2972"/>
    <cellStyle name="Heading 3 2 22 9 3 2" xfId="2973"/>
    <cellStyle name="Heading 3 2 22 9 4" xfId="2974"/>
    <cellStyle name="Heading 3 2 22 9 4 2" xfId="2975"/>
    <cellStyle name="Heading 3 2 23" xfId="2976"/>
    <cellStyle name="Heading 3 2 23 10" xfId="2977"/>
    <cellStyle name="Heading 3 2 23 10 2" xfId="2978"/>
    <cellStyle name="Heading 3 2 23 10 2 2" xfId="2979"/>
    <cellStyle name="Heading 3 2 23 10 3" xfId="2980"/>
    <cellStyle name="Heading 3 2 23 10 3 2" xfId="2981"/>
    <cellStyle name="Heading 3 2 23 10 4" xfId="2982"/>
    <cellStyle name="Heading 3 2 23 10 4 2" xfId="2983"/>
    <cellStyle name="Heading 3 2 23 11" xfId="2984"/>
    <cellStyle name="Heading 3 2 23 11 2" xfId="2985"/>
    <cellStyle name="Heading 3 2 23 11 2 2" xfId="2986"/>
    <cellStyle name="Heading 3 2 23 11 3" xfId="2987"/>
    <cellStyle name="Heading 3 2 23 11 3 2" xfId="2988"/>
    <cellStyle name="Heading 3 2 23 11 4" xfId="2989"/>
    <cellStyle name="Heading 3 2 23 11 4 2" xfId="2990"/>
    <cellStyle name="Heading 3 2 23 12" xfId="2991"/>
    <cellStyle name="Heading 3 2 23 12 2" xfId="2992"/>
    <cellStyle name="Heading 3 2 23 12 2 2" xfId="2993"/>
    <cellStyle name="Heading 3 2 23 12 3" xfId="2994"/>
    <cellStyle name="Heading 3 2 23 12 3 2" xfId="2995"/>
    <cellStyle name="Heading 3 2 23 12 4" xfId="2996"/>
    <cellStyle name="Heading 3 2 23 12 4 2" xfId="2997"/>
    <cellStyle name="Heading 3 2 23 13" xfId="2998"/>
    <cellStyle name="Heading 3 2 23 13 2" xfId="2999"/>
    <cellStyle name="Heading 3 2 23 13 2 2" xfId="3000"/>
    <cellStyle name="Heading 3 2 23 13 3" xfId="3001"/>
    <cellStyle name="Heading 3 2 23 13 3 2" xfId="3002"/>
    <cellStyle name="Heading 3 2 23 13 4" xfId="3003"/>
    <cellStyle name="Heading 3 2 23 13 4 2" xfId="3004"/>
    <cellStyle name="Heading 3 2 23 14" xfId="3005"/>
    <cellStyle name="Heading 3 2 23 14 2" xfId="3006"/>
    <cellStyle name="Heading 3 2 23 14 2 2" xfId="3007"/>
    <cellStyle name="Heading 3 2 23 14 3" xfId="3008"/>
    <cellStyle name="Heading 3 2 23 14 3 2" xfId="3009"/>
    <cellStyle name="Heading 3 2 23 14 4" xfId="3010"/>
    <cellStyle name="Heading 3 2 23 14 4 2" xfId="3011"/>
    <cellStyle name="Heading 3 2 23 15" xfId="3012"/>
    <cellStyle name="Heading 3 2 23 15 2" xfId="3013"/>
    <cellStyle name="Heading 3 2 23 15 2 2" xfId="3014"/>
    <cellStyle name="Heading 3 2 23 15 3" xfId="3015"/>
    <cellStyle name="Heading 3 2 23 15 3 2" xfId="3016"/>
    <cellStyle name="Heading 3 2 23 15 4" xfId="3017"/>
    <cellStyle name="Heading 3 2 23 15 4 2" xfId="3018"/>
    <cellStyle name="Heading 3 2 23 16" xfId="3019"/>
    <cellStyle name="Heading 3 2 23 16 2" xfId="3020"/>
    <cellStyle name="Heading 3 2 23 17" xfId="3021"/>
    <cellStyle name="Heading 3 2 23 17 2" xfId="3022"/>
    <cellStyle name="Heading 3 2 23 18" xfId="3023"/>
    <cellStyle name="Heading 3 2 23 18 2" xfId="3024"/>
    <cellStyle name="Heading 3 2 23 19" xfId="3025"/>
    <cellStyle name="Heading 3 2 23 2" xfId="3026"/>
    <cellStyle name="Heading 3 2 23 2 2" xfId="3027"/>
    <cellStyle name="Heading 3 2 23 2 2 2" xfId="3028"/>
    <cellStyle name="Heading 3 2 23 2 3" xfId="3029"/>
    <cellStyle name="Heading 3 2 23 2 3 2" xfId="3030"/>
    <cellStyle name="Heading 3 2 23 2 4" xfId="3031"/>
    <cellStyle name="Heading 3 2 23 2 4 2" xfId="3032"/>
    <cellStyle name="Heading 3 2 23 20" xfId="3033"/>
    <cellStyle name="Heading 3 2 23 21" xfId="3034"/>
    <cellStyle name="Heading 3 2 23 22" xfId="3035"/>
    <cellStyle name="Heading 3 2 23 23" xfId="3036"/>
    <cellStyle name="Heading 3 2 23 24" xfId="3037"/>
    <cellStyle name="Heading 3 2 23 25" xfId="3038"/>
    <cellStyle name="Heading 3 2 23 3" xfId="3039"/>
    <cellStyle name="Heading 3 2 23 3 2" xfId="3040"/>
    <cellStyle name="Heading 3 2 23 3 2 2" xfId="3041"/>
    <cellStyle name="Heading 3 2 23 3 3" xfId="3042"/>
    <cellStyle name="Heading 3 2 23 3 3 2" xfId="3043"/>
    <cellStyle name="Heading 3 2 23 3 4" xfId="3044"/>
    <cellStyle name="Heading 3 2 23 3 4 2" xfId="3045"/>
    <cellStyle name="Heading 3 2 23 4" xfId="3046"/>
    <cellStyle name="Heading 3 2 23 4 2" xfId="3047"/>
    <cellStyle name="Heading 3 2 23 4 2 2" xfId="3048"/>
    <cellStyle name="Heading 3 2 23 4 3" xfId="3049"/>
    <cellStyle name="Heading 3 2 23 4 3 2" xfId="3050"/>
    <cellStyle name="Heading 3 2 23 4 4" xfId="3051"/>
    <cellStyle name="Heading 3 2 23 4 4 2" xfId="3052"/>
    <cellStyle name="Heading 3 2 23 5" xfId="3053"/>
    <cellStyle name="Heading 3 2 23 5 2" xfId="3054"/>
    <cellStyle name="Heading 3 2 23 5 2 2" xfId="3055"/>
    <cellStyle name="Heading 3 2 23 5 3" xfId="3056"/>
    <cellStyle name="Heading 3 2 23 5 3 2" xfId="3057"/>
    <cellStyle name="Heading 3 2 23 5 4" xfId="3058"/>
    <cellStyle name="Heading 3 2 23 5 4 2" xfId="3059"/>
    <cellStyle name="Heading 3 2 23 6" xfId="3060"/>
    <cellStyle name="Heading 3 2 23 6 2" xfId="3061"/>
    <cellStyle name="Heading 3 2 23 6 2 2" xfId="3062"/>
    <cellStyle name="Heading 3 2 23 6 3" xfId="3063"/>
    <cellStyle name="Heading 3 2 23 6 3 2" xfId="3064"/>
    <cellStyle name="Heading 3 2 23 6 4" xfId="3065"/>
    <cellStyle name="Heading 3 2 23 6 4 2" xfId="3066"/>
    <cellStyle name="Heading 3 2 23 7" xfId="3067"/>
    <cellStyle name="Heading 3 2 23 7 2" xfId="3068"/>
    <cellStyle name="Heading 3 2 23 7 2 2" xfId="3069"/>
    <cellStyle name="Heading 3 2 23 7 3" xfId="3070"/>
    <cellStyle name="Heading 3 2 23 7 3 2" xfId="3071"/>
    <cellStyle name="Heading 3 2 23 7 4" xfId="3072"/>
    <cellStyle name="Heading 3 2 23 7 4 2" xfId="3073"/>
    <cellStyle name="Heading 3 2 23 8" xfId="3074"/>
    <cellStyle name="Heading 3 2 23 8 2" xfId="3075"/>
    <cellStyle name="Heading 3 2 23 8 2 2" xfId="3076"/>
    <cellStyle name="Heading 3 2 23 8 3" xfId="3077"/>
    <cellStyle name="Heading 3 2 23 8 3 2" xfId="3078"/>
    <cellStyle name="Heading 3 2 23 8 4" xfId="3079"/>
    <cellStyle name="Heading 3 2 23 8 4 2" xfId="3080"/>
    <cellStyle name="Heading 3 2 23 9" xfId="3081"/>
    <cellStyle name="Heading 3 2 23 9 2" xfId="3082"/>
    <cellStyle name="Heading 3 2 23 9 2 2" xfId="3083"/>
    <cellStyle name="Heading 3 2 23 9 3" xfId="3084"/>
    <cellStyle name="Heading 3 2 23 9 3 2" xfId="3085"/>
    <cellStyle name="Heading 3 2 23 9 4" xfId="3086"/>
    <cellStyle name="Heading 3 2 23 9 4 2" xfId="3087"/>
    <cellStyle name="Heading 3 2 24" xfId="3088"/>
    <cellStyle name="Heading 3 2 24 10" xfId="3089"/>
    <cellStyle name="Heading 3 2 24 10 2" xfId="3090"/>
    <cellStyle name="Heading 3 2 24 10 2 2" xfId="3091"/>
    <cellStyle name="Heading 3 2 24 10 3" xfId="3092"/>
    <cellStyle name="Heading 3 2 24 10 3 2" xfId="3093"/>
    <cellStyle name="Heading 3 2 24 10 4" xfId="3094"/>
    <cellStyle name="Heading 3 2 24 10 4 2" xfId="3095"/>
    <cellStyle name="Heading 3 2 24 11" xfId="3096"/>
    <cellStyle name="Heading 3 2 24 11 2" xfId="3097"/>
    <cellStyle name="Heading 3 2 24 11 2 2" xfId="3098"/>
    <cellStyle name="Heading 3 2 24 11 3" xfId="3099"/>
    <cellStyle name="Heading 3 2 24 11 3 2" xfId="3100"/>
    <cellStyle name="Heading 3 2 24 11 4" xfId="3101"/>
    <cellStyle name="Heading 3 2 24 11 4 2" xfId="3102"/>
    <cellStyle name="Heading 3 2 24 12" xfId="3103"/>
    <cellStyle name="Heading 3 2 24 12 2" xfId="3104"/>
    <cellStyle name="Heading 3 2 24 12 2 2" xfId="3105"/>
    <cellStyle name="Heading 3 2 24 12 3" xfId="3106"/>
    <cellStyle name="Heading 3 2 24 12 3 2" xfId="3107"/>
    <cellStyle name="Heading 3 2 24 12 4" xfId="3108"/>
    <cellStyle name="Heading 3 2 24 12 4 2" xfId="3109"/>
    <cellStyle name="Heading 3 2 24 13" xfId="3110"/>
    <cellStyle name="Heading 3 2 24 13 2" xfId="3111"/>
    <cellStyle name="Heading 3 2 24 13 2 2" xfId="3112"/>
    <cellStyle name="Heading 3 2 24 13 3" xfId="3113"/>
    <cellStyle name="Heading 3 2 24 13 3 2" xfId="3114"/>
    <cellStyle name="Heading 3 2 24 13 4" xfId="3115"/>
    <cellStyle name="Heading 3 2 24 13 4 2" xfId="3116"/>
    <cellStyle name="Heading 3 2 24 14" xfId="3117"/>
    <cellStyle name="Heading 3 2 24 14 2" xfId="3118"/>
    <cellStyle name="Heading 3 2 24 14 2 2" xfId="3119"/>
    <cellStyle name="Heading 3 2 24 14 3" xfId="3120"/>
    <cellStyle name="Heading 3 2 24 14 3 2" xfId="3121"/>
    <cellStyle name="Heading 3 2 24 14 4" xfId="3122"/>
    <cellStyle name="Heading 3 2 24 14 4 2" xfId="3123"/>
    <cellStyle name="Heading 3 2 24 15" xfId="3124"/>
    <cellStyle name="Heading 3 2 24 15 2" xfId="3125"/>
    <cellStyle name="Heading 3 2 24 15 2 2" xfId="3126"/>
    <cellStyle name="Heading 3 2 24 15 3" xfId="3127"/>
    <cellStyle name="Heading 3 2 24 15 3 2" xfId="3128"/>
    <cellStyle name="Heading 3 2 24 15 4" xfId="3129"/>
    <cellStyle name="Heading 3 2 24 15 4 2" xfId="3130"/>
    <cellStyle name="Heading 3 2 24 16" xfId="3131"/>
    <cellStyle name="Heading 3 2 24 16 2" xfId="3132"/>
    <cellStyle name="Heading 3 2 24 17" xfId="3133"/>
    <cellStyle name="Heading 3 2 24 17 2" xfId="3134"/>
    <cellStyle name="Heading 3 2 24 18" xfId="3135"/>
    <cellStyle name="Heading 3 2 24 18 2" xfId="3136"/>
    <cellStyle name="Heading 3 2 24 19" xfId="3137"/>
    <cellStyle name="Heading 3 2 24 2" xfId="3138"/>
    <cellStyle name="Heading 3 2 24 2 2" xfId="3139"/>
    <cellStyle name="Heading 3 2 24 2 2 2" xfId="3140"/>
    <cellStyle name="Heading 3 2 24 2 3" xfId="3141"/>
    <cellStyle name="Heading 3 2 24 2 3 2" xfId="3142"/>
    <cellStyle name="Heading 3 2 24 2 4" xfId="3143"/>
    <cellStyle name="Heading 3 2 24 2 4 2" xfId="3144"/>
    <cellStyle name="Heading 3 2 24 20" xfId="3145"/>
    <cellStyle name="Heading 3 2 24 21" xfId="3146"/>
    <cellStyle name="Heading 3 2 24 22" xfId="3147"/>
    <cellStyle name="Heading 3 2 24 23" xfId="3148"/>
    <cellStyle name="Heading 3 2 24 24" xfId="3149"/>
    <cellStyle name="Heading 3 2 24 25" xfId="3150"/>
    <cellStyle name="Heading 3 2 24 3" xfId="3151"/>
    <cellStyle name="Heading 3 2 24 3 2" xfId="3152"/>
    <cellStyle name="Heading 3 2 24 3 2 2" xfId="3153"/>
    <cellStyle name="Heading 3 2 24 3 3" xfId="3154"/>
    <cellStyle name="Heading 3 2 24 3 3 2" xfId="3155"/>
    <cellStyle name="Heading 3 2 24 3 4" xfId="3156"/>
    <cellStyle name="Heading 3 2 24 3 4 2" xfId="3157"/>
    <cellStyle name="Heading 3 2 24 4" xfId="3158"/>
    <cellStyle name="Heading 3 2 24 4 2" xfId="3159"/>
    <cellStyle name="Heading 3 2 24 4 2 2" xfId="3160"/>
    <cellStyle name="Heading 3 2 24 4 3" xfId="3161"/>
    <cellStyle name="Heading 3 2 24 4 3 2" xfId="3162"/>
    <cellStyle name="Heading 3 2 24 4 4" xfId="3163"/>
    <cellStyle name="Heading 3 2 24 4 4 2" xfId="3164"/>
    <cellStyle name="Heading 3 2 24 5" xfId="3165"/>
    <cellStyle name="Heading 3 2 24 5 2" xfId="3166"/>
    <cellStyle name="Heading 3 2 24 5 2 2" xfId="3167"/>
    <cellStyle name="Heading 3 2 24 5 3" xfId="3168"/>
    <cellStyle name="Heading 3 2 24 5 3 2" xfId="3169"/>
    <cellStyle name="Heading 3 2 24 5 4" xfId="3170"/>
    <cellStyle name="Heading 3 2 24 5 4 2" xfId="3171"/>
    <cellStyle name="Heading 3 2 24 6" xfId="3172"/>
    <cellStyle name="Heading 3 2 24 6 2" xfId="3173"/>
    <cellStyle name="Heading 3 2 24 6 2 2" xfId="3174"/>
    <cellStyle name="Heading 3 2 24 6 3" xfId="3175"/>
    <cellStyle name="Heading 3 2 24 6 3 2" xfId="3176"/>
    <cellStyle name="Heading 3 2 24 6 4" xfId="3177"/>
    <cellStyle name="Heading 3 2 24 6 4 2" xfId="3178"/>
    <cellStyle name="Heading 3 2 24 7" xfId="3179"/>
    <cellStyle name="Heading 3 2 24 7 2" xfId="3180"/>
    <cellStyle name="Heading 3 2 24 7 2 2" xfId="3181"/>
    <cellStyle name="Heading 3 2 24 7 3" xfId="3182"/>
    <cellStyle name="Heading 3 2 24 7 3 2" xfId="3183"/>
    <cellStyle name="Heading 3 2 24 7 4" xfId="3184"/>
    <cellStyle name="Heading 3 2 24 7 4 2" xfId="3185"/>
    <cellStyle name="Heading 3 2 24 8" xfId="3186"/>
    <cellStyle name="Heading 3 2 24 8 2" xfId="3187"/>
    <cellStyle name="Heading 3 2 24 8 2 2" xfId="3188"/>
    <cellStyle name="Heading 3 2 24 8 3" xfId="3189"/>
    <cellStyle name="Heading 3 2 24 8 3 2" xfId="3190"/>
    <cellStyle name="Heading 3 2 24 8 4" xfId="3191"/>
    <cellStyle name="Heading 3 2 24 8 4 2" xfId="3192"/>
    <cellStyle name="Heading 3 2 24 9" xfId="3193"/>
    <cellStyle name="Heading 3 2 24 9 2" xfId="3194"/>
    <cellStyle name="Heading 3 2 24 9 2 2" xfId="3195"/>
    <cellStyle name="Heading 3 2 24 9 3" xfId="3196"/>
    <cellStyle name="Heading 3 2 24 9 3 2" xfId="3197"/>
    <cellStyle name="Heading 3 2 24 9 4" xfId="3198"/>
    <cellStyle name="Heading 3 2 24 9 4 2" xfId="3199"/>
    <cellStyle name="Heading 3 2 25" xfId="3200"/>
    <cellStyle name="Heading 3 2 25 10" xfId="3201"/>
    <cellStyle name="Heading 3 2 25 10 2" xfId="3202"/>
    <cellStyle name="Heading 3 2 25 10 2 2" xfId="3203"/>
    <cellStyle name="Heading 3 2 25 10 3" xfId="3204"/>
    <cellStyle name="Heading 3 2 25 10 3 2" xfId="3205"/>
    <cellStyle name="Heading 3 2 25 10 4" xfId="3206"/>
    <cellStyle name="Heading 3 2 25 10 4 2" xfId="3207"/>
    <cellStyle name="Heading 3 2 25 11" xfId="3208"/>
    <cellStyle name="Heading 3 2 25 11 2" xfId="3209"/>
    <cellStyle name="Heading 3 2 25 11 2 2" xfId="3210"/>
    <cellStyle name="Heading 3 2 25 11 3" xfId="3211"/>
    <cellStyle name="Heading 3 2 25 11 3 2" xfId="3212"/>
    <cellStyle name="Heading 3 2 25 11 4" xfId="3213"/>
    <cellStyle name="Heading 3 2 25 11 4 2" xfId="3214"/>
    <cellStyle name="Heading 3 2 25 12" xfId="3215"/>
    <cellStyle name="Heading 3 2 25 12 2" xfId="3216"/>
    <cellStyle name="Heading 3 2 25 12 2 2" xfId="3217"/>
    <cellStyle name="Heading 3 2 25 12 3" xfId="3218"/>
    <cellStyle name="Heading 3 2 25 12 3 2" xfId="3219"/>
    <cellStyle name="Heading 3 2 25 12 4" xfId="3220"/>
    <cellStyle name="Heading 3 2 25 12 4 2" xfId="3221"/>
    <cellStyle name="Heading 3 2 25 13" xfId="3222"/>
    <cellStyle name="Heading 3 2 25 13 2" xfId="3223"/>
    <cellStyle name="Heading 3 2 25 13 2 2" xfId="3224"/>
    <cellStyle name="Heading 3 2 25 13 3" xfId="3225"/>
    <cellStyle name="Heading 3 2 25 13 3 2" xfId="3226"/>
    <cellStyle name="Heading 3 2 25 13 4" xfId="3227"/>
    <cellStyle name="Heading 3 2 25 13 4 2" xfId="3228"/>
    <cellStyle name="Heading 3 2 25 14" xfId="3229"/>
    <cellStyle name="Heading 3 2 25 14 2" xfId="3230"/>
    <cellStyle name="Heading 3 2 25 14 2 2" xfId="3231"/>
    <cellStyle name="Heading 3 2 25 14 3" xfId="3232"/>
    <cellStyle name="Heading 3 2 25 14 3 2" xfId="3233"/>
    <cellStyle name="Heading 3 2 25 14 4" xfId="3234"/>
    <cellStyle name="Heading 3 2 25 14 4 2" xfId="3235"/>
    <cellStyle name="Heading 3 2 25 15" xfId="3236"/>
    <cellStyle name="Heading 3 2 25 15 2" xfId="3237"/>
    <cellStyle name="Heading 3 2 25 15 2 2" xfId="3238"/>
    <cellStyle name="Heading 3 2 25 15 3" xfId="3239"/>
    <cellStyle name="Heading 3 2 25 15 3 2" xfId="3240"/>
    <cellStyle name="Heading 3 2 25 15 4" xfId="3241"/>
    <cellStyle name="Heading 3 2 25 15 4 2" xfId="3242"/>
    <cellStyle name="Heading 3 2 25 16" xfId="3243"/>
    <cellStyle name="Heading 3 2 25 16 2" xfId="3244"/>
    <cellStyle name="Heading 3 2 25 17" xfId="3245"/>
    <cellStyle name="Heading 3 2 25 17 2" xfId="3246"/>
    <cellStyle name="Heading 3 2 25 18" xfId="3247"/>
    <cellStyle name="Heading 3 2 25 18 2" xfId="3248"/>
    <cellStyle name="Heading 3 2 25 19" xfId="3249"/>
    <cellStyle name="Heading 3 2 25 2" xfId="3250"/>
    <cellStyle name="Heading 3 2 25 2 2" xfId="3251"/>
    <cellStyle name="Heading 3 2 25 2 2 2" xfId="3252"/>
    <cellStyle name="Heading 3 2 25 2 3" xfId="3253"/>
    <cellStyle name="Heading 3 2 25 2 3 2" xfId="3254"/>
    <cellStyle name="Heading 3 2 25 2 4" xfId="3255"/>
    <cellStyle name="Heading 3 2 25 2 4 2" xfId="3256"/>
    <cellStyle name="Heading 3 2 25 20" xfId="3257"/>
    <cellStyle name="Heading 3 2 25 21" xfId="3258"/>
    <cellStyle name="Heading 3 2 25 22" xfId="3259"/>
    <cellStyle name="Heading 3 2 25 23" xfId="3260"/>
    <cellStyle name="Heading 3 2 25 24" xfId="3261"/>
    <cellStyle name="Heading 3 2 25 25" xfId="3262"/>
    <cellStyle name="Heading 3 2 25 3" xfId="3263"/>
    <cellStyle name="Heading 3 2 25 3 2" xfId="3264"/>
    <cellStyle name="Heading 3 2 25 3 2 2" xfId="3265"/>
    <cellStyle name="Heading 3 2 25 3 3" xfId="3266"/>
    <cellStyle name="Heading 3 2 25 3 3 2" xfId="3267"/>
    <cellStyle name="Heading 3 2 25 3 4" xfId="3268"/>
    <cellStyle name="Heading 3 2 25 3 4 2" xfId="3269"/>
    <cellStyle name="Heading 3 2 25 4" xfId="3270"/>
    <cellStyle name="Heading 3 2 25 4 2" xfId="3271"/>
    <cellStyle name="Heading 3 2 25 4 2 2" xfId="3272"/>
    <cellStyle name="Heading 3 2 25 4 3" xfId="3273"/>
    <cellStyle name="Heading 3 2 25 4 3 2" xfId="3274"/>
    <cellStyle name="Heading 3 2 25 4 4" xfId="3275"/>
    <cellStyle name="Heading 3 2 25 4 4 2" xfId="3276"/>
    <cellStyle name="Heading 3 2 25 5" xfId="3277"/>
    <cellStyle name="Heading 3 2 25 5 2" xfId="3278"/>
    <cellStyle name="Heading 3 2 25 5 2 2" xfId="3279"/>
    <cellStyle name="Heading 3 2 25 5 3" xfId="3280"/>
    <cellStyle name="Heading 3 2 25 5 3 2" xfId="3281"/>
    <cellStyle name="Heading 3 2 25 5 4" xfId="3282"/>
    <cellStyle name="Heading 3 2 25 5 4 2" xfId="3283"/>
    <cellStyle name="Heading 3 2 25 6" xfId="3284"/>
    <cellStyle name="Heading 3 2 25 6 2" xfId="3285"/>
    <cellStyle name="Heading 3 2 25 6 2 2" xfId="3286"/>
    <cellStyle name="Heading 3 2 25 6 3" xfId="3287"/>
    <cellStyle name="Heading 3 2 25 6 3 2" xfId="3288"/>
    <cellStyle name="Heading 3 2 25 6 4" xfId="3289"/>
    <cellStyle name="Heading 3 2 25 6 4 2" xfId="3290"/>
    <cellStyle name="Heading 3 2 25 7" xfId="3291"/>
    <cellStyle name="Heading 3 2 25 7 2" xfId="3292"/>
    <cellStyle name="Heading 3 2 25 7 2 2" xfId="3293"/>
    <cellStyle name="Heading 3 2 25 7 3" xfId="3294"/>
    <cellStyle name="Heading 3 2 25 7 3 2" xfId="3295"/>
    <cellStyle name="Heading 3 2 25 7 4" xfId="3296"/>
    <cellStyle name="Heading 3 2 25 7 4 2" xfId="3297"/>
    <cellStyle name="Heading 3 2 25 8" xfId="3298"/>
    <cellStyle name="Heading 3 2 25 8 2" xfId="3299"/>
    <cellStyle name="Heading 3 2 25 8 2 2" xfId="3300"/>
    <cellStyle name="Heading 3 2 25 8 3" xfId="3301"/>
    <cellStyle name="Heading 3 2 25 8 3 2" xfId="3302"/>
    <cellStyle name="Heading 3 2 25 8 4" xfId="3303"/>
    <cellStyle name="Heading 3 2 25 8 4 2" xfId="3304"/>
    <cellStyle name="Heading 3 2 25 9" xfId="3305"/>
    <cellStyle name="Heading 3 2 25 9 2" xfId="3306"/>
    <cellStyle name="Heading 3 2 25 9 2 2" xfId="3307"/>
    <cellStyle name="Heading 3 2 25 9 3" xfId="3308"/>
    <cellStyle name="Heading 3 2 25 9 3 2" xfId="3309"/>
    <cellStyle name="Heading 3 2 25 9 4" xfId="3310"/>
    <cellStyle name="Heading 3 2 25 9 4 2" xfId="3311"/>
    <cellStyle name="Heading 3 2 26" xfId="3312"/>
    <cellStyle name="Heading 3 2 26 2" xfId="3313"/>
    <cellStyle name="Heading 3 2 26 2 2" xfId="3314"/>
    <cellStyle name="Heading 3 2 26 3" xfId="3315"/>
    <cellStyle name="Heading 3 2 26 3 2" xfId="3316"/>
    <cellStyle name="Heading 3 2 26 4" xfId="3317"/>
    <cellStyle name="Heading 3 2 26 4 2" xfId="3318"/>
    <cellStyle name="Heading 3 2 27" xfId="3319"/>
    <cellStyle name="Heading 3 2 27 2" xfId="3320"/>
    <cellStyle name="Heading 3 2 27 2 2" xfId="3321"/>
    <cellStyle name="Heading 3 2 27 3" xfId="3322"/>
    <cellStyle name="Heading 3 2 27 3 2" xfId="3323"/>
    <cellStyle name="Heading 3 2 27 4" xfId="3324"/>
    <cellStyle name="Heading 3 2 27 4 2" xfId="3325"/>
    <cellStyle name="Heading 3 2 28" xfId="3326"/>
    <cellStyle name="Heading 3 2 28 2" xfId="3327"/>
    <cellStyle name="Heading 3 2 28 2 2" xfId="3328"/>
    <cellStyle name="Heading 3 2 28 3" xfId="3329"/>
    <cellStyle name="Heading 3 2 28 3 2" xfId="3330"/>
    <cellStyle name="Heading 3 2 28 4" xfId="3331"/>
    <cellStyle name="Heading 3 2 28 4 2" xfId="3332"/>
    <cellStyle name="Heading 3 2 29" xfId="3333"/>
    <cellStyle name="Heading 3 2 29 2" xfId="3334"/>
    <cellStyle name="Heading 3 2 29 2 2" xfId="3335"/>
    <cellStyle name="Heading 3 2 29 3" xfId="3336"/>
    <cellStyle name="Heading 3 2 29 3 2" xfId="3337"/>
    <cellStyle name="Heading 3 2 29 4" xfId="3338"/>
    <cellStyle name="Heading 3 2 29 4 2" xfId="3339"/>
    <cellStyle name="Heading 3 2 3" xfId="3340"/>
    <cellStyle name="Heading 3 2 3 10" xfId="3341"/>
    <cellStyle name="Heading 3 2 3 10 2" xfId="3342"/>
    <cellStyle name="Heading 3 2 3 10 2 2" xfId="3343"/>
    <cellStyle name="Heading 3 2 3 10 3" xfId="3344"/>
    <cellStyle name="Heading 3 2 3 10 3 2" xfId="3345"/>
    <cellStyle name="Heading 3 2 3 10 4" xfId="3346"/>
    <cellStyle name="Heading 3 2 3 10 4 2" xfId="3347"/>
    <cellStyle name="Heading 3 2 3 11" xfId="3348"/>
    <cellStyle name="Heading 3 2 3 11 2" xfId="3349"/>
    <cellStyle name="Heading 3 2 3 11 2 2" xfId="3350"/>
    <cellStyle name="Heading 3 2 3 11 3" xfId="3351"/>
    <cellStyle name="Heading 3 2 3 11 3 2" xfId="3352"/>
    <cellStyle name="Heading 3 2 3 11 4" xfId="3353"/>
    <cellStyle name="Heading 3 2 3 11 4 2" xfId="3354"/>
    <cellStyle name="Heading 3 2 3 12" xfId="3355"/>
    <cellStyle name="Heading 3 2 3 12 2" xfId="3356"/>
    <cellStyle name="Heading 3 2 3 12 2 2" xfId="3357"/>
    <cellStyle name="Heading 3 2 3 12 3" xfId="3358"/>
    <cellStyle name="Heading 3 2 3 12 3 2" xfId="3359"/>
    <cellStyle name="Heading 3 2 3 12 4" xfId="3360"/>
    <cellStyle name="Heading 3 2 3 12 4 2" xfId="3361"/>
    <cellStyle name="Heading 3 2 3 13" xfId="3362"/>
    <cellStyle name="Heading 3 2 3 13 2" xfId="3363"/>
    <cellStyle name="Heading 3 2 3 13 2 2" xfId="3364"/>
    <cellStyle name="Heading 3 2 3 13 3" xfId="3365"/>
    <cellStyle name="Heading 3 2 3 13 3 2" xfId="3366"/>
    <cellStyle name="Heading 3 2 3 13 4" xfId="3367"/>
    <cellStyle name="Heading 3 2 3 13 4 2" xfId="3368"/>
    <cellStyle name="Heading 3 2 3 14" xfId="3369"/>
    <cellStyle name="Heading 3 2 3 14 2" xfId="3370"/>
    <cellStyle name="Heading 3 2 3 14 2 2" xfId="3371"/>
    <cellStyle name="Heading 3 2 3 14 3" xfId="3372"/>
    <cellStyle name="Heading 3 2 3 14 3 2" xfId="3373"/>
    <cellStyle name="Heading 3 2 3 14 4" xfId="3374"/>
    <cellStyle name="Heading 3 2 3 14 4 2" xfId="3375"/>
    <cellStyle name="Heading 3 2 3 15" xfId="3376"/>
    <cellStyle name="Heading 3 2 3 15 2" xfId="3377"/>
    <cellStyle name="Heading 3 2 3 15 2 2" xfId="3378"/>
    <cellStyle name="Heading 3 2 3 15 3" xfId="3379"/>
    <cellStyle name="Heading 3 2 3 15 3 2" xfId="3380"/>
    <cellStyle name="Heading 3 2 3 15 4" xfId="3381"/>
    <cellStyle name="Heading 3 2 3 15 4 2" xfId="3382"/>
    <cellStyle name="Heading 3 2 3 16" xfId="3383"/>
    <cellStyle name="Heading 3 2 3 16 2" xfId="3384"/>
    <cellStyle name="Heading 3 2 3 17" xfId="3385"/>
    <cellStyle name="Heading 3 2 3 17 2" xfId="3386"/>
    <cellStyle name="Heading 3 2 3 18" xfId="3387"/>
    <cellStyle name="Heading 3 2 3 18 2" xfId="3388"/>
    <cellStyle name="Heading 3 2 3 19" xfId="3389"/>
    <cellStyle name="Heading 3 2 3 2" xfId="3390"/>
    <cellStyle name="Heading 3 2 3 2 2" xfId="3391"/>
    <cellStyle name="Heading 3 2 3 2 2 2" xfId="3392"/>
    <cellStyle name="Heading 3 2 3 2 3" xfId="3393"/>
    <cellStyle name="Heading 3 2 3 2 3 2" xfId="3394"/>
    <cellStyle name="Heading 3 2 3 2 4" xfId="3395"/>
    <cellStyle name="Heading 3 2 3 2 4 2" xfId="3396"/>
    <cellStyle name="Heading 3 2 3 20" xfId="3397"/>
    <cellStyle name="Heading 3 2 3 21" xfId="3398"/>
    <cellStyle name="Heading 3 2 3 22" xfId="3399"/>
    <cellStyle name="Heading 3 2 3 23" xfId="3400"/>
    <cellStyle name="Heading 3 2 3 24" xfId="3401"/>
    <cellStyle name="Heading 3 2 3 25" xfId="3402"/>
    <cellStyle name="Heading 3 2 3 3" xfId="3403"/>
    <cellStyle name="Heading 3 2 3 3 2" xfId="3404"/>
    <cellStyle name="Heading 3 2 3 3 2 2" xfId="3405"/>
    <cellStyle name="Heading 3 2 3 3 3" xfId="3406"/>
    <cellStyle name="Heading 3 2 3 3 3 2" xfId="3407"/>
    <cellStyle name="Heading 3 2 3 3 4" xfId="3408"/>
    <cellStyle name="Heading 3 2 3 3 4 2" xfId="3409"/>
    <cellStyle name="Heading 3 2 3 4" xfId="3410"/>
    <cellStyle name="Heading 3 2 3 4 2" xfId="3411"/>
    <cellStyle name="Heading 3 2 3 4 2 2" xfId="3412"/>
    <cellStyle name="Heading 3 2 3 4 3" xfId="3413"/>
    <cellStyle name="Heading 3 2 3 4 3 2" xfId="3414"/>
    <cellStyle name="Heading 3 2 3 4 4" xfId="3415"/>
    <cellStyle name="Heading 3 2 3 4 4 2" xfId="3416"/>
    <cellStyle name="Heading 3 2 3 5" xfId="3417"/>
    <cellStyle name="Heading 3 2 3 5 2" xfId="3418"/>
    <cellStyle name="Heading 3 2 3 5 2 2" xfId="3419"/>
    <cellStyle name="Heading 3 2 3 5 3" xfId="3420"/>
    <cellStyle name="Heading 3 2 3 5 3 2" xfId="3421"/>
    <cellStyle name="Heading 3 2 3 5 4" xfId="3422"/>
    <cellStyle name="Heading 3 2 3 5 4 2" xfId="3423"/>
    <cellStyle name="Heading 3 2 3 6" xfId="3424"/>
    <cellStyle name="Heading 3 2 3 6 2" xfId="3425"/>
    <cellStyle name="Heading 3 2 3 6 2 2" xfId="3426"/>
    <cellStyle name="Heading 3 2 3 6 3" xfId="3427"/>
    <cellStyle name="Heading 3 2 3 6 3 2" xfId="3428"/>
    <cellStyle name="Heading 3 2 3 6 4" xfId="3429"/>
    <cellStyle name="Heading 3 2 3 6 4 2" xfId="3430"/>
    <cellStyle name="Heading 3 2 3 7" xfId="3431"/>
    <cellStyle name="Heading 3 2 3 7 2" xfId="3432"/>
    <cellStyle name="Heading 3 2 3 7 2 2" xfId="3433"/>
    <cellStyle name="Heading 3 2 3 7 3" xfId="3434"/>
    <cellStyle name="Heading 3 2 3 7 3 2" xfId="3435"/>
    <cellStyle name="Heading 3 2 3 7 4" xfId="3436"/>
    <cellStyle name="Heading 3 2 3 7 4 2" xfId="3437"/>
    <cellStyle name="Heading 3 2 3 8" xfId="3438"/>
    <cellStyle name="Heading 3 2 3 8 2" xfId="3439"/>
    <cellStyle name="Heading 3 2 3 8 2 2" xfId="3440"/>
    <cellStyle name="Heading 3 2 3 8 3" xfId="3441"/>
    <cellStyle name="Heading 3 2 3 8 3 2" xfId="3442"/>
    <cellStyle name="Heading 3 2 3 8 4" xfId="3443"/>
    <cellStyle name="Heading 3 2 3 8 4 2" xfId="3444"/>
    <cellStyle name="Heading 3 2 3 9" xfId="3445"/>
    <cellStyle name="Heading 3 2 3 9 2" xfId="3446"/>
    <cellStyle name="Heading 3 2 3 9 2 2" xfId="3447"/>
    <cellStyle name="Heading 3 2 3 9 3" xfId="3448"/>
    <cellStyle name="Heading 3 2 3 9 3 2" xfId="3449"/>
    <cellStyle name="Heading 3 2 3 9 4" xfId="3450"/>
    <cellStyle name="Heading 3 2 3 9 4 2" xfId="3451"/>
    <cellStyle name="Heading 3 2 30" xfId="3452"/>
    <cellStyle name="Heading 3 2 30 2" xfId="3453"/>
    <cellStyle name="Heading 3 2 30 2 2" xfId="3454"/>
    <cellStyle name="Heading 3 2 30 3" xfId="3455"/>
    <cellStyle name="Heading 3 2 30 3 2" xfId="3456"/>
    <cellStyle name="Heading 3 2 30 4" xfId="3457"/>
    <cellStyle name="Heading 3 2 30 4 2" xfId="3458"/>
    <cellStyle name="Heading 3 2 31" xfId="3459"/>
    <cellStyle name="Heading 3 2 31 2" xfId="3460"/>
    <cellStyle name="Heading 3 2 31 2 2" xfId="3461"/>
    <cellStyle name="Heading 3 2 31 3" xfId="3462"/>
    <cellStyle name="Heading 3 2 31 3 2" xfId="3463"/>
    <cellStyle name="Heading 3 2 31 4" xfId="3464"/>
    <cellStyle name="Heading 3 2 31 4 2" xfId="3465"/>
    <cellStyle name="Heading 3 2 32" xfId="3466"/>
    <cellStyle name="Heading 3 2 32 2" xfId="3467"/>
    <cellStyle name="Heading 3 2 32 2 2" xfId="3468"/>
    <cellStyle name="Heading 3 2 32 3" xfId="3469"/>
    <cellStyle name="Heading 3 2 32 3 2" xfId="3470"/>
    <cellStyle name="Heading 3 2 32 4" xfId="3471"/>
    <cellStyle name="Heading 3 2 32 4 2" xfId="3472"/>
    <cellStyle name="Heading 3 2 33" xfId="3473"/>
    <cellStyle name="Heading 3 2 33 2" xfId="3474"/>
    <cellStyle name="Heading 3 2 33 2 2" xfId="3475"/>
    <cellStyle name="Heading 3 2 33 3" xfId="3476"/>
    <cellStyle name="Heading 3 2 33 3 2" xfId="3477"/>
    <cellStyle name="Heading 3 2 33 4" xfId="3478"/>
    <cellStyle name="Heading 3 2 33 4 2" xfId="3479"/>
    <cellStyle name="Heading 3 2 34" xfId="3480"/>
    <cellStyle name="Heading 3 2 34 2" xfId="3481"/>
    <cellStyle name="Heading 3 2 34 2 2" xfId="3482"/>
    <cellStyle name="Heading 3 2 34 3" xfId="3483"/>
    <cellStyle name="Heading 3 2 34 3 2" xfId="3484"/>
    <cellStyle name="Heading 3 2 34 4" xfId="3485"/>
    <cellStyle name="Heading 3 2 34 4 2" xfId="3486"/>
    <cellStyle name="Heading 3 2 35" xfId="3487"/>
    <cellStyle name="Heading 3 2 35 2" xfId="3488"/>
    <cellStyle name="Heading 3 2 35 2 2" xfId="3489"/>
    <cellStyle name="Heading 3 2 35 3" xfId="3490"/>
    <cellStyle name="Heading 3 2 35 3 2" xfId="3491"/>
    <cellStyle name="Heading 3 2 35 4" xfId="3492"/>
    <cellStyle name="Heading 3 2 35 4 2" xfId="3493"/>
    <cellStyle name="Heading 3 2 36" xfId="3494"/>
    <cellStyle name="Heading 3 2 36 2" xfId="3495"/>
    <cellStyle name="Heading 3 2 36 2 2" xfId="3496"/>
    <cellStyle name="Heading 3 2 36 3" xfId="3497"/>
    <cellStyle name="Heading 3 2 36 3 2" xfId="3498"/>
    <cellStyle name="Heading 3 2 36 4" xfId="3499"/>
    <cellStyle name="Heading 3 2 36 4 2" xfId="3500"/>
    <cellStyle name="Heading 3 2 37" xfId="3501"/>
    <cellStyle name="Heading 3 2 37 2" xfId="3502"/>
    <cellStyle name="Heading 3 2 37 2 2" xfId="3503"/>
    <cellStyle name="Heading 3 2 37 3" xfId="3504"/>
    <cellStyle name="Heading 3 2 37 3 2" xfId="3505"/>
    <cellStyle name="Heading 3 2 37 4" xfId="3506"/>
    <cellStyle name="Heading 3 2 37 4 2" xfId="3507"/>
    <cellStyle name="Heading 3 2 38" xfId="3508"/>
    <cellStyle name="Heading 3 2 38 2" xfId="3509"/>
    <cellStyle name="Heading 3 2 38 2 2" xfId="3510"/>
    <cellStyle name="Heading 3 2 38 3" xfId="3511"/>
    <cellStyle name="Heading 3 2 38 3 2" xfId="3512"/>
    <cellStyle name="Heading 3 2 38 4" xfId="3513"/>
    <cellStyle name="Heading 3 2 38 4 2" xfId="3514"/>
    <cellStyle name="Heading 3 2 39" xfId="3515"/>
    <cellStyle name="Heading 3 2 39 2" xfId="3516"/>
    <cellStyle name="Heading 3 2 39 2 2" xfId="3517"/>
    <cellStyle name="Heading 3 2 39 3" xfId="3518"/>
    <cellStyle name="Heading 3 2 39 3 2" xfId="3519"/>
    <cellStyle name="Heading 3 2 39 4" xfId="3520"/>
    <cellStyle name="Heading 3 2 39 4 2" xfId="3521"/>
    <cellStyle name="Heading 3 2 4" xfId="3522"/>
    <cellStyle name="Heading 3 2 4 10" xfId="3523"/>
    <cellStyle name="Heading 3 2 4 10 2" xfId="3524"/>
    <cellStyle name="Heading 3 2 4 10 2 2" xfId="3525"/>
    <cellStyle name="Heading 3 2 4 10 3" xfId="3526"/>
    <cellStyle name="Heading 3 2 4 10 3 2" xfId="3527"/>
    <cellStyle name="Heading 3 2 4 10 4" xfId="3528"/>
    <cellStyle name="Heading 3 2 4 10 4 2" xfId="3529"/>
    <cellStyle name="Heading 3 2 4 11" xfId="3530"/>
    <cellStyle name="Heading 3 2 4 11 2" xfId="3531"/>
    <cellStyle name="Heading 3 2 4 11 2 2" xfId="3532"/>
    <cellStyle name="Heading 3 2 4 11 3" xfId="3533"/>
    <cellStyle name="Heading 3 2 4 11 3 2" xfId="3534"/>
    <cellStyle name="Heading 3 2 4 11 4" xfId="3535"/>
    <cellStyle name="Heading 3 2 4 11 4 2" xfId="3536"/>
    <cellStyle name="Heading 3 2 4 12" xfId="3537"/>
    <cellStyle name="Heading 3 2 4 12 2" xfId="3538"/>
    <cellStyle name="Heading 3 2 4 12 2 2" xfId="3539"/>
    <cellStyle name="Heading 3 2 4 12 3" xfId="3540"/>
    <cellStyle name="Heading 3 2 4 12 3 2" xfId="3541"/>
    <cellStyle name="Heading 3 2 4 12 4" xfId="3542"/>
    <cellStyle name="Heading 3 2 4 12 4 2" xfId="3543"/>
    <cellStyle name="Heading 3 2 4 13" xfId="3544"/>
    <cellStyle name="Heading 3 2 4 13 2" xfId="3545"/>
    <cellStyle name="Heading 3 2 4 13 2 2" xfId="3546"/>
    <cellStyle name="Heading 3 2 4 13 3" xfId="3547"/>
    <cellStyle name="Heading 3 2 4 13 3 2" xfId="3548"/>
    <cellStyle name="Heading 3 2 4 13 4" xfId="3549"/>
    <cellStyle name="Heading 3 2 4 13 4 2" xfId="3550"/>
    <cellStyle name="Heading 3 2 4 14" xfId="3551"/>
    <cellStyle name="Heading 3 2 4 14 2" xfId="3552"/>
    <cellStyle name="Heading 3 2 4 14 2 2" xfId="3553"/>
    <cellStyle name="Heading 3 2 4 14 3" xfId="3554"/>
    <cellStyle name="Heading 3 2 4 14 3 2" xfId="3555"/>
    <cellStyle name="Heading 3 2 4 14 4" xfId="3556"/>
    <cellStyle name="Heading 3 2 4 14 4 2" xfId="3557"/>
    <cellStyle name="Heading 3 2 4 15" xfId="3558"/>
    <cellStyle name="Heading 3 2 4 15 2" xfId="3559"/>
    <cellStyle name="Heading 3 2 4 15 2 2" xfId="3560"/>
    <cellStyle name="Heading 3 2 4 15 3" xfId="3561"/>
    <cellStyle name="Heading 3 2 4 15 3 2" xfId="3562"/>
    <cellStyle name="Heading 3 2 4 15 4" xfId="3563"/>
    <cellStyle name="Heading 3 2 4 15 4 2" xfId="3564"/>
    <cellStyle name="Heading 3 2 4 16" xfId="3565"/>
    <cellStyle name="Heading 3 2 4 16 2" xfId="3566"/>
    <cellStyle name="Heading 3 2 4 17" xfId="3567"/>
    <cellStyle name="Heading 3 2 4 17 2" xfId="3568"/>
    <cellStyle name="Heading 3 2 4 18" xfId="3569"/>
    <cellStyle name="Heading 3 2 4 18 2" xfId="3570"/>
    <cellStyle name="Heading 3 2 4 19" xfId="3571"/>
    <cellStyle name="Heading 3 2 4 2" xfId="3572"/>
    <cellStyle name="Heading 3 2 4 2 2" xfId="3573"/>
    <cellStyle name="Heading 3 2 4 2 2 2" xfId="3574"/>
    <cellStyle name="Heading 3 2 4 2 3" xfId="3575"/>
    <cellStyle name="Heading 3 2 4 2 3 2" xfId="3576"/>
    <cellStyle name="Heading 3 2 4 2 4" xfId="3577"/>
    <cellStyle name="Heading 3 2 4 2 4 2" xfId="3578"/>
    <cellStyle name="Heading 3 2 4 20" xfId="3579"/>
    <cellStyle name="Heading 3 2 4 21" xfId="3580"/>
    <cellStyle name="Heading 3 2 4 22" xfId="3581"/>
    <cellStyle name="Heading 3 2 4 23" xfId="3582"/>
    <cellStyle name="Heading 3 2 4 24" xfId="3583"/>
    <cellStyle name="Heading 3 2 4 25" xfId="3584"/>
    <cellStyle name="Heading 3 2 4 3" xfId="3585"/>
    <cellStyle name="Heading 3 2 4 3 2" xfId="3586"/>
    <cellStyle name="Heading 3 2 4 3 2 2" xfId="3587"/>
    <cellStyle name="Heading 3 2 4 3 3" xfId="3588"/>
    <cellStyle name="Heading 3 2 4 3 3 2" xfId="3589"/>
    <cellStyle name="Heading 3 2 4 3 4" xfId="3590"/>
    <cellStyle name="Heading 3 2 4 3 4 2" xfId="3591"/>
    <cellStyle name="Heading 3 2 4 4" xfId="3592"/>
    <cellStyle name="Heading 3 2 4 4 2" xfId="3593"/>
    <cellStyle name="Heading 3 2 4 4 2 2" xfId="3594"/>
    <cellStyle name="Heading 3 2 4 4 3" xfId="3595"/>
    <cellStyle name="Heading 3 2 4 4 3 2" xfId="3596"/>
    <cellStyle name="Heading 3 2 4 4 4" xfId="3597"/>
    <cellStyle name="Heading 3 2 4 4 4 2" xfId="3598"/>
    <cellStyle name="Heading 3 2 4 5" xfId="3599"/>
    <cellStyle name="Heading 3 2 4 5 2" xfId="3600"/>
    <cellStyle name="Heading 3 2 4 5 2 2" xfId="3601"/>
    <cellStyle name="Heading 3 2 4 5 3" xfId="3602"/>
    <cellStyle name="Heading 3 2 4 5 3 2" xfId="3603"/>
    <cellStyle name="Heading 3 2 4 5 4" xfId="3604"/>
    <cellStyle name="Heading 3 2 4 5 4 2" xfId="3605"/>
    <cellStyle name="Heading 3 2 4 6" xfId="3606"/>
    <cellStyle name="Heading 3 2 4 6 2" xfId="3607"/>
    <cellStyle name="Heading 3 2 4 6 2 2" xfId="3608"/>
    <cellStyle name="Heading 3 2 4 6 3" xfId="3609"/>
    <cellStyle name="Heading 3 2 4 6 3 2" xfId="3610"/>
    <cellStyle name="Heading 3 2 4 6 4" xfId="3611"/>
    <cellStyle name="Heading 3 2 4 6 4 2" xfId="3612"/>
    <cellStyle name="Heading 3 2 4 7" xfId="3613"/>
    <cellStyle name="Heading 3 2 4 7 2" xfId="3614"/>
    <cellStyle name="Heading 3 2 4 7 2 2" xfId="3615"/>
    <cellStyle name="Heading 3 2 4 7 3" xfId="3616"/>
    <cellStyle name="Heading 3 2 4 7 3 2" xfId="3617"/>
    <cellStyle name="Heading 3 2 4 7 4" xfId="3618"/>
    <cellStyle name="Heading 3 2 4 7 4 2" xfId="3619"/>
    <cellStyle name="Heading 3 2 4 8" xfId="3620"/>
    <cellStyle name="Heading 3 2 4 8 2" xfId="3621"/>
    <cellStyle name="Heading 3 2 4 8 2 2" xfId="3622"/>
    <cellStyle name="Heading 3 2 4 8 3" xfId="3623"/>
    <cellStyle name="Heading 3 2 4 8 3 2" xfId="3624"/>
    <cellStyle name="Heading 3 2 4 8 4" xfId="3625"/>
    <cellStyle name="Heading 3 2 4 8 4 2" xfId="3626"/>
    <cellStyle name="Heading 3 2 4 9" xfId="3627"/>
    <cellStyle name="Heading 3 2 4 9 2" xfId="3628"/>
    <cellStyle name="Heading 3 2 4 9 2 2" xfId="3629"/>
    <cellStyle name="Heading 3 2 4 9 3" xfId="3630"/>
    <cellStyle name="Heading 3 2 4 9 3 2" xfId="3631"/>
    <cellStyle name="Heading 3 2 4 9 4" xfId="3632"/>
    <cellStyle name="Heading 3 2 4 9 4 2" xfId="3633"/>
    <cellStyle name="Heading 3 2 40" xfId="3634"/>
    <cellStyle name="Heading 3 2 40 2" xfId="3635"/>
    <cellStyle name="Heading 3 2 41" xfId="3636"/>
    <cellStyle name="Heading 3 2 41 2" xfId="3637"/>
    <cellStyle name="Heading 3 2 42" xfId="3638"/>
    <cellStyle name="Heading 3 2 42 2" xfId="3639"/>
    <cellStyle name="Heading 3 2 43" xfId="3640"/>
    <cellStyle name="Heading 3 2 44" xfId="3641"/>
    <cellStyle name="Heading 3 2 45" xfId="3642"/>
    <cellStyle name="Heading 3 2 46" xfId="3643"/>
    <cellStyle name="Heading 3 2 47" xfId="3644"/>
    <cellStyle name="Heading 3 2 48" xfId="3645"/>
    <cellStyle name="Heading 3 2 49" xfId="3646"/>
    <cellStyle name="Heading 3 2 5" xfId="3647"/>
    <cellStyle name="Heading 3 2 5 10" xfId="3648"/>
    <cellStyle name="Heading 3 2 5 10 2" xfId="3649"/>
    <cellStyle name="Heading 3 2 5 10 2 2" xfId="3650"/>
    <cellStyle name="Heading 3 2 5 10 3" xfId="3651"/>
    <cellStyle name="Heading 3 2 5 10 3 2" xfId="3652"/>
    <cellStyle name="Heading 3 2 5 10 4" xfId="3653"/>
    <cellStyle name="Heading 3 2 5 10 4 2" xfId="3654"/>
    <cellStyle name="Heading 3 2 5 11" xfId="3655"/>
    <cellStyle name="Heading 3 2 5 11 2" xfId="3656"/>
    <cellStyle name="Heading 3 2 5 11 2 2" xfId="3657"/>
    <cellStyle name="Heading 3 2 5 11 3" xfId="3658"/>
    <cellStyle name="Heading 3 2 5 11 3 2" xfId="3659"/>
    <cellStyle name="Heading 3 2 5 11 4" xfId="3660"/>
    <cellStyle name="Heading 3 2 5 11 4 2" xfId="3661"/>
    <cellStyle name="Heading 3 2 5 12" xfId="3662"/>
    <cellStyle name="Heading 3 2 5 12 2" xfId="3663"/>
    <cellStyle name="Heading 3 2 5 12 2 2" xfId="3664"/>
    <cellStyle name="Heading 3 2 5 12 3" xfId="3665"/>
    <cellStyle name="Heading 3 2 5 12 3 2" xfId="3666"/>
    <cellStyle name="Heading 3 2 5 12 4" xfId="3667"/>
    <cellStyle name="Heading 3 2 5 12 4 2" xfId="3668"/>
    <cellStyle name="Heading 3 2 5 13" xfId="3669"/>
    <cellStyle name="Heading 3 2 5 13 2" xfId="3670"/>
    <cellStyle name="Heading 3 2 5 13 2 2" xfId="3671"/>
    <cellStyle name="Heading 3 2 5 13 3" xfId="3672"/>
    <cellStyle name="Heading 3 2 5 13 3 2" xfId="3673"/>
    <cellStyle name="Heading 3 2 5 13 4" xfId="3674"/>
    <cellStyle name="Heading 3 2 5 13 4 2" xfId="3675"/>
    <cellStyle name="Heading 3 2 5 14" xfId="3676"/>
    <cellStyle name="Heading 3 2 5 14 2" xfId="3677"/>
    <cellStyle name="Heading 3 2 5 14 2 2" xfId="3678"/>
    <cellStyle name="Heading 3 2 5 14 3" xfId="3679"/>
    <cellStyle name="Heading 3 2 5 14 3 2" xfId="3680"/>
    <cellStyle name="Heading 3 2 5 14 4" xfId="3681"/>
    <cellStyle name="Heading 3 2 5 14 4 2" xfId="3682"/>
    <cellStyle name="Heading 3 2 5 15" xfId="3683"/>
    <cellStyle name="Heading 3 2 5 15 2" xfId="3684"/>
    <cellStyle name="Heading 3 2 5 15 2 2" xfId="3685"/>
    <cellStyle name="Heading 3 2 5 15 3" xfId="3686"/>
    <cellStyle name="Heading 3 2 5 15 3 2" xfId="3687"/>
    <cellStyle name="Heading 3 2 5 15 4" xfId="3688"/>
    <cellStyle name="Heading 3 2 5 15 4 2" xfId="3689"/>
    <cellStyle name="Heading 3 2 5 16" xfId="3690"/>
    <cellStyle name="Heading 3 2 5 16 2" xfId="3691"/>
    <cellStyle name="Heading 3 2 5 17" xfId="3692"/>
    <cellStyle name="Heading 3 2 5 17 2" xfId="3693"/>
    <cellStyle name="Heading 3 2 5 18" xfId="3694"/>
    <cellStyle name="Heading 3 2 5 18 2" xfId="3695"/>
    <cellStyle name="Heading 3 2 5 19" xfId="3696"/>
    <cellStyle name="Heading 3 2 5 2" xfId="3697"/>
    <cellStyle name="Heading 3 2 5 2 2" xfId="3698"/>
    <cellStyle name="Heading 3 2 5 2 2 2" xfId="3699"/>
    <cellStyle name="Heading 3 2 5 2 3" xfId="3700"/>
    <cellStyle name="Heading 3 2 5 2 3 2" xfId="3701"/>
    <cellStyle name="Heading 3 2 5 2 4" xfId="3702"/>
    <cellStyle name="Heading 3 2 5 2 4 2" xfId="3703"/>
    <cellStyle name="Heading 3 2 5 20" xfId="3704"/>
    <cellStyle name="Heading 3 2 5 21" xfId="3705"/>
    <cellStyle name="Heading 3 2 5 22" xfId="3706"/>
    <cellStyle name="Heading 3 2 5 23" xfId="3707"/>
    <cellStyle name="Heading 3 2 5 24" xfId="3708"/>
    <cellStyle name="Heading 3 2 5 25" xfId="3709"/>
    <cellStyle name="Heading 3 2 5 3" xfId="3710"/>
    <cellStyle name="Heading 3 2 5 3 2" xfId="3711"/>
    <cellStyle name="Heading 3 2 5 3 2 2" xfId="3712"/>
    <cellStyle name="Heading 3 2 5 3 3" xfId="3713"/>
    <cellStyle name="Heading 3 2 5 3 3 2" xfId="3714"/>
    <cellStyle name="Heading 3 2 5 3 4" xfId="3715"/>
    <cellStyle name="Heading 3 2 5 3 4 2" xfId="3716"/>
    <cellStyle name="Heading 3 2 5 4" xfId="3717"/>
    <cellStyle name="Heading 3 2 5 4 2" xfId="3718"/>
    <cellStyle name="Heading 3 2 5 4 2 2" xfId="3719"/>
    <cellStyle name="Heading 3 2 5 4 3" xfId="3720"/>
    <cellStyle name="Heading 3 2 5 4 3 2" xfId="3721"/>
    <cellStyle name="Heading 3 2 5 4 4" xfId="3722"/>
    <cellStyle name="Heading 3 2 5 4 4 2" xfId="3723"/>
    <cellStyle name="Heading 3 2 5 5" xfId="3724"/>
    <cellStyle name="Heading 3 2 5 5 2" xfId="3725"/>
    <cellStyle name="Heading 3 2 5 5 2 2" xfId="3726"/>
    <cellStyle name="Heading 3 2 5 5 3" xfId="3727"/>
    <cellStyle name="Heading 3 2 5 5 3 2" xfId="3728"/>
    <cellStyle name="Heading 3 2 5 5 4" xfId="3729"/>
    <cellStyle name="Heading 3 2 5 5 4 2" xfId="3730"/>
    <cellStyle name="Heading 3 2 5 6" xfId="3731"/>
    <cellStyle name="Heading 3 2 5 6 2" xfId="3732"/>
    <cellStyle name="Heading 3 2 5 6 2 2" xfId="3733"/>
    <cellStyle name="Heading 3 2 5 6 3" xfId="3734"/>
    <cellStyle name="Heading 3 2 5 6 3 2" xfId="3735"/>
    <cellStyle name="Heading 3 2 5 6 4" xfId="3736"/>
    <cellStyle name="Heading 3 2 5 6 4 2" xfId="3737"/>
    <cellStyle name="Heading 3 2 5 7" xfId="3738"/>
    <cellStyle name="Heading 3 2 5 7 2" xfId="3739"/>
    <cellStyle name="Heading 3 2 5 7 2 2" xfId="3740"/>
    <cellStyle name="Heading 3 2 5 7 3" xfId="3741"/>
    <cellStyle name="Heading 3 2 5 7 3 2" xfId="3742"/>
    <cellStyle name="Heading 3 2 5 7 4" xfId="3743"/>
    <cellStyle name="Heading 3 2 5 7 4 2" xfId="3744"/>
    <cellStyle name="Heading 3 2 5 8" xfId="3745"/>
    <cellStyle name="Heading 3 2 5 8 2" xfId="3746"/>
    <cellStyle name="Heading 3 2 5 8 2 2" xfId="3747"/>
    <cellStyle name="Heading 3 2 5 8 3" xfId="3748"/>
    <cellStyle name="Heading 3 2 5 8 3 2" xfId="3749"/>
    <cellStyle name="Heading 3 2 5 8 4" xfId="3750"/>
    <cellStyle name="Heading 3 2 5 8 4 2" xfId="3751"/>
    <cellStyle name="Heading 3 2 5 9" xfId="3752"/>
    <cellStyle name="Heading 3 2 5 9 2" xfId="3753"/>
    <cellStyle name="Heading 3 2 5 9 2 2" xfId="3754"/>
    <cellStyle name="Heading 3 2 5 9 3" xfId="3755"/>
    <cellStyle name="Heading 3 2 5 9 3 2" xfId="3756"/>
    <cellStyle name="Heading 3 2 5 9 4" xfId="3757"/>
    <cellStyle name="Heading 3 2 5 9 4 2" xfId="3758"/>
    <cellStyle name="Heading 3 2 6" xfId="3759"/>
    <cellStyle name="Heading 3 2 6 10" xfId="3760"/>
    <cellStyle name="Heading 3 2 6 10 2" xfId="3761"/>
    <cellStyle name="Heading 3 2 6 10 2 2" xfId="3762"/>
    <cellStyle name="Heading 3 2 6 10 3" xfId="3763"/>
    <cellStyle name="Heading 3 2 6 10 3 2" xfId="3764"/>
    <cellStyle name="Heading 3 2 6 10 4" xfId="3765"/>
    <cellStyle name="Heading 3 2 6 10 4 2" xfId="3766"/>
    <cellStyle name="Heading 3 2 6 11" xfId="3767"/>
    <cellStyle name="Heading 3 2 6 11 2" xfId="3768"/>
    <cellStyle name="Heading 3 2 6 11 2 2" xfId="3769"/>
    <cellStyle name="Heading 3 2 6 11 3" xfId="3770"/>
    <cellStyle name="Heading 3 2 6 11 3 2" xfId="3771"/>
    <cellStyle name="Heading 3 2 6 11 4" xfId="3772"/>
    <cellStyle name="Heading 3 2 6 11 4 2" xfId="3773"/>
    <cellStyle name="Heading 3 2 6 12" xfId="3774"/>
    <cellStyle name="Heading 3 2 6 12 2" xfId="3775"/>
    <cellStyle name="Heading 3 2 6 12 2 2" xfId="3776"/>
    <cellStyle name="Heading 3 2 6 12 3" xfId="3777"/>
    <cellStyle name="Heading 3 2 6 12 3 2" xfId="3778"/>
    <cellStyle name="Heading 3 2 6 12 4" xfId="3779"/>
    <cellStyle name="Heading 3 2 6 12 4 2" xfId="3780"/>
    <cellStyle name="Heading 3 2 6 13" xfId="3781"/>
    <cellStyle name="Heading 3 2 6 13 2" xfId="3782"/>
    <cellStyle name="Heading 3 2 6 13 2 2" xfId="3783"/>
    <cellStyle name="Heading 3 2 6 13 3" xfId="3784"/>
    <cellStyle name="Heading 3 2 6 13 3 2" xfId="3785"/>
    <cellStyle name="Heading 3 2 6 13 4" xfId="3786"/>
    <cellStyle name="Heading 3 2 6 13 4 2" xfId="3787"/>
    <cellStyle name="Heading 3 2 6 14" xfId="3788"/>
    <cellStyle name="Heading 3 2 6 14 2" xfId="3789"/>
    <cellStyle name="Heading 3 2 6 14 2 2" xfId="3790"/>
    <cellStyle name="Heading 3 2 6 14 3" xfId="3791"/>
    <cellStyle name="Heading 3 2 6 14 3 2" xfId="3792"/>
    <cellStyle name="Heading 3 2 6 14 4" xfId="3793"/>
    <cellStyle name="Heading 3 2 6 14 4 2" xfId="3794"/>
    <cellStyle name="Heading 3 2 6 15" xfId="3795"/>
    <cellStyle name="Heading 3 2 6 15 2" xfId="3796"/>
    <cellStyle name="Heading 3 2 6 15 2 2" xfId="3797"/>
    <cellStyle name="Heading 3 2 6 15 3" xfId="3798"/>
    <cellStyle name="Heading 3 2 6 15 3 2" xfId="3799"/>
    <cellStyle name="Heading 3 2 6 15 4" xfId="3800"/>
    <cellStyle name="Heading 3 2 6 15 4 2" xfId="3801"/>
    <cellStyle name="Heading 3 2 6 16" xfId="3802"/>
    <cellStyle name="Heading 3 2 6 16 2" xfId="3803"/>
    <cellStyle name="Heading 3 2 6 17" xfId="3804"/>
    <cellStyle name="Heading 3 2 6 17 2" xfId="3805"/>
    <cellStyle name="Heading 3 2 6 18" xfId="3806"/>
    <cellStyle name="Heading 3 2 6 18 2" xfId="3807"/>
    <cellStyle name="Heading 3 2 6 19" xfId="3808"/>
    <cellStyle name="Heading 3 2 6 2" xfId="3809"/>
    <cellStyle name="Heading 3 2 6 2 2" xfId="3810"/>
    <cellStyle name="Heading 3 2 6 2 2 2" xfId="3811"/>
    <cellStyle name="Heading 3 2 6 2 3" xfId="3812"/>
    <cellStyle name="Heading 3 2 6 2 3 2" xfId="3813"/>
    <cellStyle name="Heading 3 2 6 2 4" xfId="3814"/>
    <cellStyle name="Heading 3 2 6 2 4 2" xfId="3815"/>
    <cellStyle name="Heading 3 2 6 20" xfId="3816"/>
    <cellStyle name="Heading 3 2 6 21" xfId="3817"/>
    <cellStyle name="Heading 3 2 6 22" xfId="3818"/>
    <cellStyle name="Heading 3 2 6 23" xfId="3819"/>
    <cellStyle name="Heading 3 2 6 24" xfId="3820"/>
    <cellStyle name="Heading 3 2 6 25" xfId="3821"/>
    <cellStyle name="Heading 3 2 6 3" xfId="3822"/>
    <cellStyle name="Heading 3 2 6 3 2" xfId="3823"/>
    <cellStyle name="Heading 3 2 6 3 2 2" xfId="3824"/>
    <cellStyle name="Heading 3 2 6 3 3" xfId="3825"/>
    <cellStyle name="Heading 3 2 6 3 3 2" xfId="3826"/>
    <cellStyle name="Heading 3 2 6 3 4" xfId="3827"/>
    <cellStyle name="Heading 3 2 6 3 4 2" xfId="3828"/>
    <cellStyle name="Heading 3 2 6 4" xfId="3829"/>
    <cellStyle name="Heading 3 2 6 4 2" xfId="3830"/>
    <cellStyle name="Heading 3 2 6 4 2 2" xfId="3831"/>
    <cellStyle name="Heading 3 2 6 4 3" xfId="3832"/>
    <cellStyle name="Heading 3 2 6 4 3 2" xfId="3833"/>
    <cellStyle name="Heading 3 2 6 4 4" xfId="3834"/>
    <cellStyle name="Heading 3 2 6 4 4 2" xfId="3835"/>
    <cellStyle name="Heading 3 2 6 5" xfId="3836"/>
    <cellStyle name="Heading 3 2 6 5 2" xfId="3837"/>
    <cellStyle name="Heading 3 2 6 5 2 2" xfId="3838"/>
    <cellStyle name="Heading 3 2 6 5 3" xfId="3839"/>
    <cellStyle name="Heading 3 2 6 5 3 2" xfId="3840"/>
    <cellStyle name="Heading 3 2 6 5 4" xfId="3841"/>
    <cellStyle name="Heading 3 2 6 5 4 2" xfId="3842"/>
    <cellStyle name="Heading 3 2 6 6" xfId="3843"/>
    <cellStyle name="Heading 3 2 6 6 2" xfId="3844"/>
    <cellStyle name="Heading 3 2 6 6 2 2" xfId="3845"/>
    <cellStyle name="Heading 3 2 6 6 3" xfId="3846"/>
    <cellStyle name="Heading 3 2 6 6 3 2" xfId="3847"/>
    <cellStyle name="Heading 3 2 6 6 4" xfId="3848"/>
    <cellStyle name="Heading 3 2 6 6 4 2" xfId="3849"/>
    <cellStyle name="Heading 3 2 6 7" xfId="3850"/>
    <cellStyle name="Heading 3 2 6 7 2" xfId="3851"/>
    <cellStyle name="Heading 3 2 6 7 2 2" xfId="3852"/>
    <cellStyle name="Heading 3 2 6 7 3" xfId="3853"/>
    <cellStyle name="Heading 3 2 6 7 3 2" xfId="3854"/>
    <cellStyle name="Heading 3 2 6 7 4" xfId="3855"/>
    <cellStyle name="Heading 3 2 6 7 4 2" xfId="3856"/>
    <cellStyle name="Heading 3 2 6 8" xfId="3857"/>
    <cellStyle name="Heading 3 2 6 8 2" xfId="3858"/>
    <cellStyle name="Heading 3 2 6 8 2 2" xfId="3859"/>
    <cellStyle name="Heading 3 2 6 8 3" xfId="3860"/>
    <cellStyle name="Heading 3 2 6 8 3 2" xfId="3861"/>
    <cellStyle name="Heading 3 2 6 8 4" xfId="3862"/>
    <cellStyle name="Heading 3 2 6 8 4 2" xfId="3863"/>
    <cellStyle name="Heading 3 2 6 9" xfId="3864"/>
    <cellStyle name="Heading 3 2 6 9 2" xfId="3865"/>
    <cellStyle name="Heading 3 2 6 9 2 2" xfId="3866"/>
    <cellStyle name="Heading 3 2 6 9 3" xfId="3867"/>
    <cellStyle name="Heading 3 2 6 9 3 2" xfId="3868"/>
    <cellStyle name="Heading 3 2 6 9 4" xfId="3869"/>
    <cellStyle name="Heading 3 2 6 9 4 2" xfId="3870"/>
    <cellStyle name="Heading 3 2 7" xfId="3871"/>
    <cellStyle name="Heading 3 2 7 10" xfId="3872"/>
    <cellStyle name="Heading 3 2 7 10 2" xfId="3873"/>
    <cellStyle name="Heading 3 2 7 10 2 2" xfId="3874"/>
    <cellStyle name="Heading 3 2 7 10 3" xfId="3875"/>
    <cellStyle name="Heading 3 2 7 10 3 2" xfId="3876"/>
    <cellStyle name="Heading 3 2 7 10 4" xfId="3877"/>
    <cellStyle name="Heading 3 2 7 10 4 2" xfId="3878"/>
    <cellStyle name="Heading 3 2 7 11" xfId="3879"/>
    <cellStyle name="Heading 3 2 7 11 2" xfId="3880"/>
    <cellStyle name="Heading 3 2 7 11 2 2" xfId="3881"/>
    <cellStyle name="Heading 3 2 7 11 3" xfId="3882"/>
    <cellStyle name="Heading 3 2 7 11 3 2" xfId="3883"/>
    <cellStyle name="Heading 3 2 7 11 4" xfId="3884"/>
    <cellStyle name="Heading 3 2 7 11 4 2" xfId="3885"/>
    <cellStyle name="Heading 3 2 7 12" xfId="3886"/>
    <cellStyle name="Heading 3 2 7 12 2" xfId="3887"/>
    <cellStyle name="Heading 3 2 7 12 2 2" xfId="3888"/>
    <cellStyle name="Heading 3 2 7 12 3" xfId="3889"/>
    <cellStyle name="Heading 3 2 7 12 3 2" xfId="3890"/>
    <cellStyle name="Heading 3 2 7 12 4" xfId="3891"/>
    <cellStyle name="Heading 3 2 7 12 4 2" xfId="3892"/>
    <cellStyle name="Heading 3 2 7 13" xfId="3893"/>
    <cellStyle name="Heading 3 2 7 13 2" xfId="3894"/>
    <cellStyle name="Heading 3 2 7 13 2 2" xfId="3895"/>
    <cellStyle name="Heading 3 2 7 13 3" xfId="3896"/>
    <cellStyle name="Heading 3 2 7 13 3 2" xfId="3897"/>
    <cellStyle name="Heading 3 2 7 13 4" xfId="3898"/>
    <cellStyle name="Heading 3 2 7 13 4 2" xfId="3899"/>
    <cellStyle name="Heading 3 2 7 14" xfId="3900"/>
    <cellStyle name="Heading 3 2 7 14 2" xfId="3901"/>
    <cellStyle name="Heading 3 2 7 14 2 2" xfId="3902"/>
    <cellStyle name="Heading 3 2 7 14 3" xfId="3903"/>
    <cellStyle name="Heading 3 2 7 14 3 2" xfId="3904"/>
    <cellStyle name="Heading 3 2 7 14 4" xfId="3905"/>
    <cellStyle name="Heading 3 2 7 14 4 2" xfId="3906"/>
    <cellStyle name="Heading 3 2 7 15" xfId="3907"/>
    <cellStyle name="Heading 3 2 7 15 2" xfId="3908"/>
    <cellStyle name="Heading 3 2 7 15 2 2" xfId="3909"/>
    <cellStyle name="Heading 3 2 7 15 3" xfId="3910"/>
    <cellStyle name="Heading 3 2 7 15 3 2" xfId="3911"/>
    <cellStyle name="Heading 3 2 7 15 4" xfId="3912"/>
    <cellStyle name="Heading 3 2 7 15 4 2" xfId="3913"/>
    <cellStyle name="Heading 3 2 7 16" xfId="3914"/>
    <cellStyle name="Heading 3 2 7 16 2" xfId="3915"/>
    <cellStyle name="Heading 3 2 7 17" xfId="3916"/>
    <cellStyle name="Heading 3 2 7 17 2" xfId="3917"/>
    <cellStyle name="Heading 3 2 7 18" xfId="3918"/>
    <cellStyle name="Heading 3 2 7 18 2" xfId="3919"/>
    <cellStyle name="Heading 3 2 7 19" xfId="3920"/>
    <cellStyle name="Heading 3 2 7 2" xfId="3921"/>
    <cellStyle name="Heading 3 2 7 2 2" xfId="3922"/>
    <cellStyle name="Heading 3 2 7 2 2 2" xfId="3923"/>
    <cellStyle name="Heading 3 2 7 2 3" xfId="3924"/>
    <cellStyle name="Heading 3 2 7 2 3 2" xfId="3925"/>
    <cellStyle name="Heading 3 2 7 2 4" xfId="3926"/>
    <cellStyle name="Heading 3 2 7 2 4 2" xfId="3927"/>
    <cellStyle name="Heading 3 2 7 20" xfId="3928"/>
    <cellStyle name="Heading 3 2 7 21" xfId="3929"/>
    <cellStyle name="Heading 3 2 7 22" xfId="3930"/>
    <cellStyle name="Heading 3 2 7 23" xfId="3931"/>
    <cellStyle name="Heading 3 2 7 24" xfId="3932"/>
    <cellStyle name="Heading 3 2 7 25" xfId="3933"/>
    <cellStyle name="Heading 3 2 7 3" xfId="3934"/>
    <cellStyle name="Heading 3 2 7 3 2" xfId="3935"/>
    <cellStyle name="Heading 3 2 7 3 2 2" xfId="3936"/>
    <cellStyle name="Heading 3 2 7 3 3" xfId="3937"/>
    <cellStyle name="Heading 3 2 7 3 3 2" xfId="3938"/>
    <cellStyle name="Heading 3 2 7 3 4" xfId="3939"/>
    <cellStyle name="Heading 3 2 7 3 4 2" xfId="3940"/>
    <cellStyle name="Heading 3 2 7 4" xfId="3941"/>
    <cellStyle name="Heading 3 2 7 4 2" xfId="3942"/>
    <cellStyle name="Heading 3 2 7 4 2 2" xfId="3943"/>
    <cellStyle name="Heading 3 2 7 4 3" xfId="3944"/>
    <cellStyle name="Heading 3 2 7 4 3 2" xfId="3945"/>
    <cellStyle name="Heading 3 2 7 4 4" xfId="3946"/>
    <cellStyle name="Heading 3 2 7 4 4 2" xfId="3947"/>
    <cellStyle name="Heading 3 2 7 5" xfId="3948"/>
    <cellStyle name="Heading 3 2 7 5 2" xfId="3949"/>
    <cellStyle name="Heading 3 2 7 5 2 2" xfId="3950"/>
    <cellStyle name="Heading 3 2 7 5 3" xfId="3951"/>
    <cellStyle name="Heading 3 2 7 5 3 2" xfId="3952"/>
    <cellStyle name="Heading 3 2 7 5 4" xfId="3953"/>
    <cellStyle name="Heading 3 2 7 5 4 2" xfId="3954"/>
    <cellStyle name="Heading 3 2 7 6" xfId="3955"/>
    <cellStyle name="Heading 3 2 7 6 2" xfId="3956"/>
    <cellStyle name="Heading 3 2 7 6 2 2" xfId="3957"/>
    <cellStyle name="Heading 3 2 7 6 3" xfId="3958"/>
    <cellStyle name="Heading 3 2 7 6 3 2" xfId="3959"/>
    <cellStyle name="Heading 3 2 7 6 4" xfId="3960"/>
    <cellStyle name="Heading 3 2 7 6 4 2" xfId="3961"/>
    <cellStyle name="Heading 3 2 7 7" xfId="3962"/>
    <cellStyle name="Heading 3 2 7 7 2" xfId="3963"/>
    <cellStyle name="Heading 3 2 7 7 2 2" xfId="3964"/>
    <cellStyle name="Heading 3 2 7 7 3" xfId="3965"/>
    <cellStyle name="Heading 3 2 7 7 3 2" xfId="3966"/>
    <cellStyle name="Heading 3 2 7 7 4" xfId="3967"/>
    <cellStyle name="Heading 3 2 7 7 4 2" xfId="3968"/>
    <cellStyle name="Heading 3 2 7 8" xfId="3969"/>
    <cellStyle name="Heading 3 2 7 8 2" xfId="3970"/>
    <cellStyle name="Heading 3 2 7 8 2 2" xfId="3971"/>
    <cellStyle name="Heading 3 2 7 8 3" xfId="3972"/>
    <cellStyle name="Heading 3 2 7 8 3 2" xfId="3973"/>
    <cellStyle name="Heading 3 2 7 8 4" xfId="3974"/>
    <cellStyle name="Heading 3 2 7 8 4 2" xfId="3975"/>
    <cellStyle name="Heading 3 2 7 9" xfId="3976"/>
    <cellStyle name="Heading 3 2 7 9 2" xfId="3977"/>
    <cellStyle name="Heading 3 2 7 9 2 2" xfId="3978"/>
    <cellStyle name="Heading 3 2 7 9 3" xfId="3979"/>
    <cellStyle name="Heading 3 2 7 9 3 2" xfId="3980"/>
    <cellStyle name="Heading 3 2 7 9 4" xfId="3981"/>
    <cellStyle name="Heading 3 2 7 9 4 2" xfId="3982"/>
    <cellStyle name="Heading 3 2 8" xfId="3983"/>
    <cellStyle name="Heading 3 2 8 10" xfId="3984"/>
    <cellStyle name="Heading 3 2 8 10 2" xfId="3985"/>
    <cellStyle name="Heading 3 2 8 10 2 2" xfId="3986"/>
    <cellStyle name="Heading 3 2 8 10 3" xfId="3987"/>
    <cellStyle name="Heading 3 2 8 10 3 2" xfId="3988"/>
    <cellStyle name="Heading 3 2 8 10 4" xfId="3989"/>
    <cellStyle name="Heading 3 2 8 10 4 2" xfId="3990"/>
    <cellStyle name="Heading 3 2 8 11" xfId="3991"/>
    <cellStyle name="Heading 3 2 8 11 2" xfId="3992"/>
    <cellStyle name="Heading 3 2 8 11 2 2" xfId="3993"/>
    <cellStyle name="Heading 3 2 8 11 3" xfId="3994"/>
    <cellStyle name="Heading 3 2 8 11 3 2" xfId="3995"/>
    <cellStyle name="Heading 3 2 8 11 4" xfId="3996"/>
    <cellStyle name="Heading 3 2 8 11 4 2" xfId="3997"/>
    <cellStyle name="Heading 3 2 8 12" xfId="3998"/>
    <cellStyle name="Heading 3 2 8 12 2" xfId="3999"/>
    <cellStyle name="Heading 3 2 8 12 2 2" xfId="4000"/>
    <cellStyle name="Heading 3 2 8 12 3" xfId="4001"/>
    <cellStyle name="Heading 3 2 8 12 3 2" xfId="4002"/>
    <cellStyle name="Heading 3 2 8 12 4" xfId="4003"/>
    <cellStyle name="Heading 3 2 8 12 4 2" xfId="4004"/>
    <cellStyle name="Heading 3 2 8 13" xfId="4005"/>
    <cellStyle name="Heading 3 2 8 13 2" xfId="4006"/>
    <cellStyle name="Heading 3 2 8 13 2 2" xfId="4007"/>
    <cellStyle name="Heading 3 2 8 13 3" xfId="4008"/>
    <cellStyle name="Heading 3 2 8 13 3 2" xfId="4009"/>
    <cellStyle name="Heading 3 2 8 13 4" xfId="4010"/>
    <cellStyle name="Heading 3 2 8 13 4 2" xfId="4011"/>
    <cellStyle name="Heading 3 2 8 14" xfId="4012"/>
    <cellStyle name="Heading 3 2 8 14 2" xfId="4013"/>
    <cellStyle name="Heading 3 2 8 14 2 2" xfId="4014"/>
    <cellStyle name="Heading 3 2 8 14 3" xfId="4015"/>
    <cellStyle name="Heading 3 2 8 14 3 2" xfId="4016"/>
    <cellStyle name="Heading 3 2 8 14 4" xfId="4017"/>
    <cellStyle name="Heading 3 2 8 14 4 2" xfId="4018"/>
    <cellStyle name="Heading 3 2 8 15" xfId="4019"/>
    <cellStyle name="Heading 3 2 8 15 2" xfId="4020"/>
    <cellStyle name="Heading 3 2 8 15 2 2" xfId="4021"/>
    <cellStyle name="Heading 3 2 8 15 3" xfId="4022"/>
    <cellStyle name="Heading 3 2 8 15 3 2" xfId="4023"/>
    <cellStyle name="Heading 3 2 8 15 4" xfId="4024"/>
    <cellStyle name="Heading 3 2 8 15 4 2" xfId="4025"/>
    <cellStyle name="Heading 3 2 8 16" xfId="4026"/>
    <cellStyle name="Heading 3 2 8 16 2" xfId="4027"/>
    <cellStyle name="Heading 3 2 8 17" xfId="4028"/>
    <cellStyle name="Heading 3 2 8 17 2" xfId="4029"/>
    <cellStyle name="Heading 3 2 8 18" xfId="4030"/>
    <cellStyle name="Heading 3 2 8 18 2" xfId="4031"/>
    <cellStyle name="Heading 3 2 8 19" xfId="4032"/>
    <cellStyle name="Heading 3 2 8 2" xfId="4033"/>
    <cellStyle name="Heading 3 2 8 2 2" xfId="4034"/>
    <cellStyle name="Heading 3 2 8 2 2 2" xfId="4035"/>
    <cellStyle name="Heading 3 2 8 2 3" xfId="4036"/>
    <cellStyle name="Heading 3 2 8 2 3 2" xfId="4037"/>
    <cellStyle name="Heading 3 2 8 2 4" xfId="4038"/>
    <cellStyle name="Heading 3 2 8 2 4 2" xfId="4039"/>
    <cellStyle name="Heading 3 2 8 20" xfId="4040"/>
    <cellStyle name="Heading 3 2 8 21" xfId="4041"/>
    <cellStyle name="Heading 3 2 8 22" xfId="4042"/>
    <cellStyle name="Heading 3 2 8 23" xfId="4043"/>
    <cellStyle name="Heading 3 2 8 24" xfId="4044"/>
    <cellStyle name="Heading 3 2 8 25" xfId="4045"/>
    <cellStyle name="Heading 3 2 8 3" xfId="4046"/>
    <cellStyle name="Heading 3 2 8 3 2" xfId="4047"/>
    <cellStyle name="Heading 3 2 8 3 2 2" xfId="4048"/>
    <cellStyle name="Heading 3 2 8 3 3" xfId="4049"/>
    <cellStyle name="Heading 3 2 8 3 3 2" xfId="4050"/>
    <cellStyle name="Heading 3 2 8 3 4" xfId="4051"/>
    <cellStyle name="Heading 3 2 8 3 4 2" xfId="4052"/>
    <cellStyle name="Heading 3 2 8 4" xfId="4053"/>
    <cellStyle name="Heading 3 2 8 4 2" xfId="4054"/>
    <cellStyle name="Heading 3 2 8 4 2 2" xfId="4055"/>
    <cellStyle name="Heading 3 2 8 4 3" xfId="4056"/>
    <cellStyle name="Heading 3 2 8 4 3 2" xfId="4057"/>
    <cellStyle name="Heading 3 2 8 4 4" xfId="4058"/>
    <cellStyle name="Heading 3 2 8 4 4 2" xfId="4059"/>
    <cellStyle name="Heading 3 2 8 5" xfId="4060"/>
    <cellStyle name="Heading 3 2 8 5 2" xfId="4061"/>
    <cellStyle name="Heading 3 2 8 5 2 2" xfId="4062"/>
    <cellStyle name="Heading 3 2 8 5 3" xfId="4063"/>
    <cellStyle name="Heading 3 2 8 5 3 2" xfId="4064"/>
    <cellStyle name="Heading 3 2 8 5 4" xfId="4065"/>
    <cellStyle name="Heading 3 2 8 5 4 2" xfId="4066"/>
    <cellStyle name="Heading 3 2 8 6" xfId="4067"/>
    <cellStyle name="Heading 3 2 8 6 2" xfId="4068"/>
    <cellStyle name="Heading 3 2 8 6 2 2" xfId="4069"/>
    <cellStyle name="Heading 3 2 8 6 3" xfId="4070"/>
    <cellStyle name="Heading 3 2 8 6 3 2" xfId="4071"/>
    <cellStyle name="Heading 3 2 8 6 4" xfId="4072"/>
    <cellStyle name="Heading 3 2 8 6 4 2" xfId="4073"/>
    <cellStyle name="Heading 3 2 8 7" xfId="4074"/>
    <cellStyle name="Heading 3 2 8 7 2" xfId="4075"/>
    <cellStyle name="Heading 3 2 8 7 2 2" xfId="4076"/>
    <cellStyle name="Heading 3 2 8 7 3" xfId="4077"/>
    <cellStyle name="Heading 3 2 8 7 3 2" xfId="4078"/>
    <cellStyle name="Heading 3 2 8 7 4" xfId="4079"/>
    <cellStyle name="Heading 3 2 8 7 4 2" xfId="4080"/>
    <cellStyle name="Heading 3 2 8 8" xfId="4081"/>
    <cellStyle name="Heading 3 2 8 8 2" xfId="4082"/>
    <cellStyle name="Heading 3 2 8 8 2 2" xfId="4083"/>
    <cellStyle name="Heading 3 2 8 8 3" xfId="4084"/>
    <cellStyle name="Heading 3 2 8 8 3 2" xfId="4085"/>
    <cellStyle name="Heading 3 2 8 8 4" xfId="4086"/>
    <cellStyle name="Heading 3 2 8 8 4 2" xfId="4087"/>
    <cellStyle name="Heading 3 2 8 9" xfId="4088"/>
    <cellStyle name="Heading 3 2 8 9 2" xfId="4089"/>
    <cellStyle name="Heading 3 2 8 9 2 2" xfId="4090"/>
    <cellStyle name="Heading 3 2 8 9 3" xfId="4091"/>
    <cellStyle name="Heading 3 2 8 9 3 2" xfId="4092"/>
    <cellStyle name="Heading 3 2 8 9 4" xfId="4093"/>
    <cellStyle name="Heading 3 2 8 9 4 2" xfId="4094"/>
    <cellStyle name="Heading 3 2 9" xfId="4095"/>
    <cellStyle name="Heading 3 2 9 10" xfId="4096"/>
    <cellStyle name="Heading 3 2 9 10 2" xfId="4097"/>
    <cellStyle name="Heading 3 2 9 10 2 2" xfId="4098"/>
    <cellStyle name="Heading 3 2 9 10 3" xfId="4099"/>
    <cellStyle name="Heading 3 2 9 10 3 2" xfId="4100"/>
    <cellStyle name="Heading 3 2 9 10 4" xfId="4101"/>
    <cellStyle name="Heading 3 2 9 10 4 2" xfId="4102"/>
    <cellStyle name="Heading 3 2 9 11" xfId="4103"/>
    <cellStyle name="Heading 3 2 9 11 2" xfId="4104"/>
    <cellStyle name="Heading 3 2 9 11 2 2" xfId="4105"/>
    <cellStyle name="Heading 3 2 9 11 3" xfId="4106"/>
    <cellStyle name="Heading 3 2 9 11 3 2" xfId="4107"/>
    <cellStyle name="Heading 3 2 9 11 4" xfId="4108"/>
    <cellStyle name="Heading 3 2 9 11 4 2" xfId="4109"/>
    <cellStyle name="Heading 3 2 9 12" xfId="4110"/>
    <cellStyle name="Heading 3 2 9 12 2" xfId="4111"/>
    <cellStyle name="Heading 3 2 9 12 2 2" xfId="4112"/>
    <cellStyle name="Heading 3 2 9 12 3" xfId="4113"/>
    <cellStyle name="Heading 3 2 9 12 3 2" xfId="4114"/>
    <cellStyle name="Heading 3 2 9 12 4" xfId="4115"/>
    <cellStyle name="Heading 3 2 9 12 4 2" xfId="4116"/>
    <cellStyle name="Heading 3 2 9 13" xfId="4117"/>
    <cellStyle name="Heading 3 2 9 13 2" xfId="4118"/>
    <cellStyle name="Heading 3 2 9 13 2 2" xfId="4119"/>
    <cellStyle name="Heading 3 2 9 13 3" xfId="4120"/>
    <cellStyle name="Heading 3 2 9 13 3 2" xfId="4121"/>
    <cellStyle name="Heading 3 2 9 13 4" xfId="4122"/>
    <cellStyle name="Heading 3 2 9 13 4 2" xfId="4123"/>
    <cellStyle name="Heading 3 2 9 14" xfId="4124"/>
    <cellStyle name="Heading 3 2 9 14 2" xfId="4125"/>
    <cellStyle name="Heading 3 2 9 14 2 2" xfId="4126"/>
    <cellStyle name="Heading 3 2 9 14 3" xfId="4127"/>
    <cellStyle name="Heading 3 2 9 14 3 2" xfId="4128"/>
    <cellStyle name="Heading 3 2 9 14 4" xfId="4129"/>
    <cellStyle name="Heading 3 2 9 14 4 2" xfId="4130"/>
    <cellStyle name="Heading 3 2 9 15" xfId="4131"/>
    <cellStyle name="Heading 3 2 9 15 2" xfId="4132"/>
    <cellStyle name="Heading 3 2 9 15 2 2" xfId="4133"/>
    <cellStyle name="Heading 3 2 9 15 3" xfId="4134"/>
    <cellStyle name="Heading 3 2 9 15 3 2" xfId="4135"/>
    <cellStyle name="Heading 3 2 9 15 4" xfId="4136"/>
    <cellStyle name="Heading 3 2 9 15 4 2" xfId="4137"/>
    <cellStyle name="Heading 3 2 9 16" xfId="4138"/>
    <cellStyle name="Heading 3 2 9 16 2" xfId="4139"/>
    <cellStyle name="Heading 3 2 9 17" xfId="4140"/>
    <cellStyle name="Heading 3 2 9 17 2" xfId="4141"/>
    <cellStyle name="Heading 3 2 9 18" xfId="4142"/>
    <cellStyle name="Heading 3 2 9 18 2" xfId="4143"/>
    <cellStyle name="Heading 3 2 9 19" xfId="4144"/>
    <cellStyle name="Heading 3 2 9 2" xfId="4145"/>
    <cellStyle name="Heading 3 2 9 2 2" xfId="4146"/>
    <cellStyle name="Heading 3 2 9 2 2 2" xfId="4147"/>
    <cellStyle name="Heading 3 2 9 2 3" xfId="4148"/>
    <cellStyle name="Heading 3 2 9 2 3 2" xfId="4149"/>
    <cellStyle name="Heading 3 2 9 2 4" xfId="4150"/>
    <cellStyle name="Heading 3 2 9 2 4 2" xfId="4151"/>
    <cellStyle name="Heading 3 2 9 20" xfId="4152"/>
    <cellStyle name="Heading 3 2 9 21" xfId="4153"/>
    <cellStyle name="Heading 3 2 9 22" xfId="4154"/>
    <cellStyle name="Heading 3 2 9 23" xfId="4155"/>
    <cellStyle name="Heading 3 2 9 24" xfId="4156"/>
    <cellStyle name="Heading 3 2 9 25" xfId="4157"/>
    <cellStyle name="Heading 3 2 9 3" xfId="4158"/>
    <cellStyle name="Heading 3 2 9 3 2" xfId="4159"/>
    <cellStyle name="Heading 3 2 9 3 2 2" xfId="4160"/>
    <cellStyle name="Heading 3 2 9 3 3" xfId="4161"/>
    <cellStyle name="Heading 3 2 9 3 3 2" xfId="4162"/>
    <cellStyle name="Heading 3 2 9 3 4" xfId="4163"/>
    <cellStyle name="Heading 3 2 9 3 4 2" xfId="4164"/>
    <cellStyle name="Heading 3 2 9 4" xfId="4165"/>
    <cellStyle name="Heading 3 2 9 4 2" xfId="4166"/>
    <cellStyle name="Heading 3 2 9 4 2 2" xfId="4167"/>
    <cellStyle name="Heading 3 2 9 4 3" xfId="4168"/>
    <cellStyle name="Heading 3 2 9 4 3 2" xfId="4169"/>
    <cellStyle name="Heading 3 2 9 4 4" xfId="4170"/>
    <cellStyle name="Heading 3 2 9 4 4 2" xfId="4171"/>
    <cellStyle name="Heading 3 2 9 5" xfId="4172"/>
    <cellStyle name="Heading 3 2 9 5 2" xfId="4173"/>
    <cellStyle name="Heading 3 2 9 5 2 2" xfId="4174"/>
    <cellStyle name="Heading 3 2 9 5 3" xfId="4175"/>
    <cellStyle name="Heading 3 2 9 5 3 2" xfId="4176"/>
    <cellStyle name="Heading 3 2 9 5 4" xfId="4177"/>
    <cellStyle name="Heading 3 2 9 5 4 2" xfId="4178"/>
    <cellStyle name="Heading 3 2 9 6" xfId="4179"/>
    <cellStyle name="Heading 3 2 9 6 2" xfId="4180"/>
    <cellStyle name="Heading 3 2 9 6 2 2" xfId="4181"/>
    <cellStyle name="Heading 3 2 9 6 3" xfId="4182"/>
    <cellStyle name="Heading 3 2 9 6 3 2" xfId="4183"/>
    <cellStyle name="Heading 3 2 9 6 4" xfId="4184"/>
    <cellStyle name="Heading 3 2 9 6 4 2" xfId="4185"/>
    <cellStyle name="Heading 3 2 9 7" xfId="4186"/>
    <cellStyle name="Heading 3 2 9 7 2" xfId="4187"/>
    <cellStyle name="Heading 3 2 9 7 2 2" xfId="4188"/>
    <cellStyle name="Heading 3 2 9 7 3" xfId="4189"/>
    <cellStyle name="Heading 3 2 9 7 3 2" xfId="4190"/>
    <cellStyle name="Heading 3 2 9 7 4" xfId="4191"/>
    <cellStyle name="Heading 3 2 9 7 4 2" xfId="4192"/>
    <cellStyle name="Heading 3 2 9 8" xfId="4193"/>
    <cellStyle name="Heading 3 2 9 8 2" xfId="4194"/>
    <cellStyle name="Heading 3 2 9 8 2 2" xfId="4195"/>
    <cellStyle name="Heading 3 2 9 8 3" xfId="4196"/>
    <cellStyle name="Heading 3 2 9 8 3 2" xfId="4197"/>
    <cellStyle name="Heading 3 2 9 8 4" xfId="4198"/>
    <cellStyle name="Heading 3 2 9 8 4 2" xfId="4199"/>
    <cellStyle name="Heading 3 2 9 9" xfId="4200"/>
    <cellStyle name="Heading 3 2 9 9 2" xfId="4201"/>
    <cellStyle name="Heading 3 2 9 9 2 2" xfId="4202"/>
    <cellStyle name="Heading 3 2 9 9 3" xfId="4203"/>
    <cellStyle name="Heading 3 2 9 9 3 2" xfId="4204"/>
    <cellStyle name="Heading 3 2 9 9 4" xfId="4205"/>
    <cellStyle name="Heading 3 2 9 9 4 2" xfId="4206"/>
    <cellStyle name="Heading 3 3" xfId="4207"/>
    <cellStyle name="Heading 3 3 10" xfId="4208"/>
    <cellStyle name="Heading 3 3 10 2" xfId="4209"/>
    <cellStyle name="Heading 3 3 10 2 2" xfId="4210"/>
    <cellStyle name="Heading 3 3 10 3" xfId="4211"/>
    <cellStyle name="Heading 3 3 10 3 2" xfId="4212"/>
    <cellStyle name="Heading 3 3 10 4" xfId="4213"/>
    <cellStyle name="Heading 3 3 10 4 2" xfId="4214"/>
    <cellStyle name="Heading 3 3 11" xfId="4215"/>
    <cellStyle name="Heading 3 3 11 2" xfId="4216"/>
    <cellStyle name="Heading 3 3 11 2 2" xfId="4217"/>
    <cellStyle name="Heading 3 3 11 3" xfId="4218"/>
    <cellStyle name="Heading 3 3 11 3 2" xfId="4219"/>
    <cellStyle name="Heading 3 3 11 4" xfId="4220"/>
    <cellStyle name="Heading 3 3 11 4 2" xfId="4221"/>
    <cellStyle name="Heading 3 3 12" xfId="4222"/>
    <cellStyle name="Heading 3 3 12 2" xfId="4223"/>
    <cellStyle name="Heading 3 3 12 2 2" xfId="4224"/>
    <cellStyle name="Heading 3 3 12 3" xfId="4225"/>
    <cellStyle name="Heading 3 3 12 3 2" xfId="4226"/>
    <cellStyle name="Heading 3 3 12 4" xfId="4227"/>
    <cellStyle name="Heading 3 3 12 4 2" xfId="4228"/>
    <cellStyle name="Heading 3 3 13" xfId="4229"/>
    <cellStyle name="Heading 3 3 13 2" xfId="4230"/>
    <cellStyle name="Heading 3 3 13 2 2" xfId="4231"/>
    <cellStyle name="Heading 3 3 13 3" xfId="4232"/>
    <cellStyle name="Heading 3 3 13 3 2" xfId="4233"/>
    <cellStyle name="Heading 3 3 13 4" xfId="4234"/>
    <cellStyle name="Heading 3 3 13 4 2" xfId="4235"/>
    <cellStyle name="Heading 3 3 14" xfId="4236"/>
    <cellStyle name="Heading 3 3 14 2" xfId="4237"/>
    <cellStyle name="Heading 3 3 14 2 2" xfId="4238"/>
    <cellStyle name="Heading 3 3 14 3" xfId="4239"/>
    <cellStyle name="Heading 3 3 14 3 2" xfId="4240"/>
    <cellStyle name="Heading 3 3 14 4" xfId="4241"/>
    <cellStyle name="Heading 3 3 14 4 2" xfId="4242"/>
    <cellStyle name="Heading 3 3 15" xfId="4243"/>
    <cellStyle name="Heading 3 3 15 2" xfId="4244"/>
    <cellStyle name="Heading 3 3 15 2 2" xfId="4245"/>
    <cellStyle name="Heading 3 3 15 3" xfId="4246"/>
    <cellStyle name="Heading 3 3 15 3 2" xfId="4247"/>
    <cellStyle name="Heading 3 3 15 4" xfId="4248"/>
    <cellStyle name="Heading 3 3 15 4 2" xfId="4249"/>
    <cellStyle name="Heading 3 3 16" xfId="4250"/>
    <cellStyle name="Heading 3 3 16 2" xfId="4251"/>
    <cellStyle name="Heading 3 3 17" xfId="4252"/>
    <cellStyle name="Heading 3 3 17 2" xfId="4253"/>
    <cellStyle name="Heading 3 3 18" xfId="4254"/>
    <cellStyle name="Heading 3 3 18 2" xfId="4255"/>
    <cellStyle name="Heading 3 3 19" xfId="4256"/>
    <cellStyle name="Heading 3 3 2" xfId="4257"/>
    <cellStyle name="Heading 3 3 2 2" xfId="4258"/>
    <cellStyle name="Heading 3 3 2 2 2" xfId="4259"/>
    <cellStyle name="Heading 3 3 2 3" xfId="4260"/>
    <cellStyle name="Heading 3 3 2 3 2" xfId="4261"/>
    <cellStyle name="Heading 3 3 2 4" xfId="4262"/>
    <cellStyle name="Heading 3 3 2 4 2" xfId="4263"/>
    <cellStyle name="Heading 3 3 20" xfId="4264"/>
    <cellStyle name="Heading 3 3 21" xfId="4265"/>
    <cellStyle name="Heading 3 3 22" xfId="4266"/>
    <cellStyle name="Heading 3 3 23" xfId="4267"/>
    <cellStyle name="Heading 3 3 24" xfId="4268"/>
    <cellStyle name="Heading 3 3 25" xfId="4269"/>
    <cellStyle name="Heading 3 3 3" xfId="4270"/>
    <cellStyle name="Heading 3 3 3 2" xfId="4271"/>
    <cellStyle name="Heading 3 3 3 2 2" xfId="4272"/>
    <cellStyle name="Heading 3 3 3 3" xfId="4273"/>
    <cellStyle name="Heading 3 3 3 3 2" xfId="4274"/>
    <cellStyle name="Heading 3 3 3 4" xfId="4275"/>
    <cellStyle name="Heading 3 3 3 4 2" xfId="4276"/>
    <cellStyle name="Heading 3 3 4" xfId="4277"/>
    <cellStyle name="Heading 3 3 4 2" xfId="4278"/>
    <cellStyle name="Heading 3 3 4 2 2" xfId="4279"/>
    <cellStyle name="Heading 3 3 4 3" xfId="4280"/>
    <cellStyle name="Heading 3 3 4 3 2" xfId="4281"/>
    <cellStyle name="Heading 3 3 4 4" xfId="4282"/>
    <cellStyle name="Heading 3 3 4 4 2" xfId="4283"/>
    <cellStyle name="Heading 3 3 5" xfId="4284"/>
    <cellStyle name="Heading 3 3 5 2" xfId="4285"/>
    <cellStyle name="Heading 3 3 5 2 2" xfId="4286"/>
    <cellStyle name="Heading 3 3 5 3" xfId="4287"/>
    <cellStyle name="Heading 3 3 5 3 2" xfId="4288"/>
    <cellStyle name="Heading 3 3 5 4" xfId="4289"/>
    <cellStyle name="Heading 3 3 5 4 2" xfId="4290"/>
    <cellStyle name="Heading 3 3 6" xfId="4291"/>
    <cellStyle name="Heading 3 3 6 2" xfId="4292"/>
    <cellStyle name="Heading 3 3 6 2 2" xfId="4293"/>
    <cellStyle name="Heading 3 3 6 3" xfId="4294"/>
    <cellStyle name="Heading 3 3 6 3 2" xfId="4295"/>
    <cellStyle name="Heading 3 3 6 4" xfId="4296"/>
    <cellStyle name="Heading 3 3 6 4 2" xfId="4297"/>
    <cellStyle name="Heading 3 3 7" xfId="4298"/>
    <cellStyle name="Heading 3 3 7 2" xfId="4299"/>
    <cellStyle name="Heading 3 3 7 2 2" xfId="4300"/>
    <cellStyle name="Heading 3 3 7 3" xfId="4301"/>
    <cellStyle name="Heading 3 3 7 3 2" xfId="4302"/>
    <cellStyle name="Heading 3 3 7 4" xfId="4303"/>
    <cellStyle name="Heading 3 3 7 4 2" xfId="4304"/>
    <cellStyle name="Heading 3 3 8" xfId="4305"/>
    <cellStyle name="Heading 3 3 8 2" xfId="4306"/>
    <cellStyle name="Heading 3 3 8 2 2" xfId="4307"/>
    <cellStyle name="Heading 3 3 8 3" xfId="4308"/>
    <cellStyle name="Heading 3 3 8 3 2" xfId="4309"/>
    <cellStyle name="Heading 3 3 8 4" xfId="4310"/>
    <cellStyle name="Heading 3 3 8 4 2" xfId="4311"/>
    <cellStyle name="Heading 3 3 9" xfId="4312"/>
    <cellStyle name="Heading 3 3 9 2" xfId="4313"/>
    <cellStyle name="Heading 3 3 9 2 2" xfId="4314"/>
    <cellStyle name="Heading 3 3 9 3" xfId="4315"/>
    <cellStyle name="Heading 3 3 9 3 2" xfId="4316"/>
    <cellStyle name="Heading 3 3 9 4" xfId="4317"/>
    <cellStyle name="Heading 3 3 9 4 2" xfId="4318"/>
    <cellStyle name="Heading 3 4" xfId="4319"/>
    <cellStyle name="Heading 3 4 10" xfId="4320"/>
    <cellStyle name="Heading 3 4 10 2" xfId="4321"/>
    <cellStyle name="Heading 3 4 10 2 2" xfId="4322"/>
    <cellStyle name="Heading 3 4 10 3" xfId="4323"/>
    <cellStyle name="Heading 3 4 10 3 2" xfId="4324"/>
    <cellStyle name="Heading 3 4 10 4" xfId="4325"/>
    <cellStyle name="Heading 3 4 10 4 2" xfId="4326"/>
    <cellStyle name="Heading 3 4 11" xfId="4327"/>
    <cellStyle name="Heading 3 4 11 2" xfId="4328"/>
    <cellStyle name="Heading 3 4 11 2 2" xfId="4329"/>
    <cellStyle name="Heading 3 4 11 3" xfId="4330"/>
    <cellStyle name="Heading 3 4 11 3 2" xfId="4331"/>
    <cellStyle name="Heading 3 4 11 4" xfId="4332"/>
    <cellStyle name="Heading 3 4 11 4 2" xfId="4333"/>
    <cellStyle name="Heading 3 4 12" xfId="4334"/>
    <cellStyle name="Heading 3 4 12 2" xfId="4335"/>
    <cellStyle name="Heading 3 4 12 2 2" xfId="4336"/>
    <cellStyle name="Heading 3 4 12 3" xfId="4337"/>
    <cellStyle name="Heading 3 4 12 3 2" xfId="4338"/>
    <cellStyle name="Heading 3 4 12 4" xfId="4339"/>
    <cellStyle name="Heading 3 4 12 4 2" xfId="4340"/>
    <cellStyle name="Heading 3 4 13" xfId="4341"/>
    <cellStyle name="Heading 3 4 13 2" xfId="4342"/>
    <cellStyle name="Heading 3 4 13 2 2" xfId="4343"/>
    <cellStyle name="Heading 3 4 13 3" xfId="4344"/>
    <cellStyle name="Heading 3 4 13 3 2" xfId="4345"/>
    <cellStyle name="Heading 3 4 13 4" xfId="4346"/>
    <cellStyle name="Heading 3 4 13 4 2" xfId="4347"/>
    <cellStyle name="Heading 3 4 14" xfId="4348"/>
    <cellStyle name="Heading 3 4 14 2" xfId="4349"/>
    <cellStyle name="Heading 3 4 14 2 2" xfId="4350"/>
    <cellStyle name="Heading 3 4 14 3" xfId="4351"/>
    <cellStyle name="Heading 3 4 14 3 2" xfId="4352"/>
    <cellStyle name="Heading 3 4 14 4" xfId="4353"/>
    <cellStyle name="Heading 3 4 14 4 2" xfId="4354"/>
    <cellStyle name="Heading 3 4 15" xfId="4355"/>
    <cellStyle name="Heading 3 4 15 2" xfId="4356"/>
    <cellStyle name="Heading 3 4 15 2 2" xfId="4357"/>
    <cellStyle name="Heading 3 4 15 3" xfId="4358"/>
    <cellStyle name="Heading 3 4 15 3 2" xfId="4359"/>
    <cellStyle name="Heading 3 4 15 4" xfId="4360"/>
    <cellStyle name="Heading 3 4 15 4 2" xfId="4361"/>
    <cellStyle name="Heading 3 4 16" xfId="4362"/>
    <cellStyle name="Heading 3 4 16 2" xfId="4363"/>
    <cellStyle name="Heading 3 4 17" xfId="4364"/>
    <cellStyle name="Heading 3 4 17 2" xfId="4365"/>
    <cellStyle name="Heading 3 4 18" xfId="4366"/>
    <cellStyle name="Heading 3 4 18 2" xfId="4367"/>
    <cellStyle name="Heading 3 4 19" xfId="4368"/>
    <cellStyle name="Heading 3 4 2" xfId="4369"/>
    <cellStyle name="Heading 3 4 2 2" xfId="4370"/>
    <cellStyle name="Heading 3 4 2 2 2" xfId="4371"/>
    <cellStyle name="Heading 3 4 2 3" xfId="4372"/>
    <cellStyle name="Heading 3 4 2 3 2" xfId="4373"/>
    <cellStyle name="Heading 3 4 2 4" xfId="4374"/>
    <cellStyle name="Heading 3 4 2 4 2" xfId="4375"/>
    <cellStyle name="Heading 3 4 20" xfId="4376"/>
    <cellStyle name="Heading 3 4 21" xfId="4377"/>
    <cellStyle name="Heading 3 4 22" xfId="4378"/>
    <cellStyle name="Heading 3 4 23" xfId="4379"/>
    <cellStyle name="Heading 3 4 24" xfId="4380"/>
    <cellStyle name="Heading 3 4 25" xfId="4381"/>
    <cellStyle name="Heading 3 4 3" xfId="4382"/>
    <cellStyle name="Heading 3 4 3 2" xfId="4383"/>
    <cellStyle name="Heading 3 4 3 2 2" xfId="4384"/>
    <cellStyle name="Heading 3 4 3 3" xfId="4385"/>
    <cellStyle name="Heading 3 4 3 3 2" xfId="4386"/>
    <cellStyle name="Heading 3 4 3 4" xfId="4387"/>
    <cellStyle name="Heading 3 4 3 4 2" xfId="4388"/>
    <cellStyle name="Heading 3 4 4" xfId="4389"/>
    <cellStyle name="Heading 3 4 4 2" xfId="4390"/>
    <cellStyle name="Heading 3 4 4 2 2" xfId="4391"/>
    <cellStyle name="Heading 3 4 4 3" xfId="4392"/>
    <cellStyle name="Heading 3 4 4 3 2" xfId="4393"/>
    <cellStyle name="Heading 3 4 4 4" xfId="4394"/>
    <cellStyle name="Heading 3 4 4 4 2" xfId="4395"/>
    <cellStyle name="Heading 3 4 5" xfId="4396"/>
    <cellStyle name="Heading 3 4 5 2" xfId="4397"/>
    <cellStyle name="Heading 3 4 5 2 2" xfId="4398"/>
    <cellStyle name="Heading 3 4 5 3" xfId="4399"/>
    <cellStyle name="Heading 3 4 5 3 2" xfId="4400"/>
    <cellStyle name="Heading 3 4 5 4" xfId="4401"/>
    <cellStyle name="Heading 3 4 5 4 2" xfId="4402"/>
    <cellStyle name="Heading 3 4 6" xfId="4403"/>
    <cellStyle name="Heading 3 4 6 2" xfId="4404"/>
    <cellStyle name="Heading 3 4 6 2 2" xfId="4405"/>
    <cellStyle name="Heading 3 4 6 3" xfId="4406"/>
    <cellStyle name="Heading 3 4 6 3 2" xfId="4407"/>
    <cellStyle name="Heading 3 4 6 4" xfId="4408"/>
    <cellStyle name="Heading 3 4 6 4 2" xfId="4409"/>
    <cellStyle name="Heading 3 4 7" xfId="4410"/>
    <cellStyle name="Heading 3 4 7 2" xfId="4411"/>
    <cellStyle name="Heading 3 4 7 2 2" xfId="4412"/>
    <cellStyle name="Heading 3 4 7 3" xfId="4413"/>
    <cellStyle name="Heading 3 4 7 3 2" xfId="4414"/>
    <cellStyle name="Heading 3 4 7 4" xfId="4415"/>
    <cellStyle name="Heading 3 4 7 4 2" xfId="4416"/>
    <cellStyle name="Heading 3 4 8" xfId="4417"/>
    <cellStyle name="Heading 3 4 8 2" xfId="4418"/>
    <cellStyle name="Heading 3 4 8 2 2" xfId="4419"/>
    <cellStyle name="Heading 3 4 8 3" xfId="4420"/>
    <cellStyle name="Heading 3 4 8 3 2" xfId="4421"/>
    <cellStyle name="Heading 3 4 8 4" xfId="4422"/>
    <cellStyle name="Heading 3 4 8 4 2" xfId="4423"/>
    <cellStyle name="Heading 3 4 9" xfId="4424"/>
    <cellStyle name="Heading 3 4 9 2" xfId="4425"/>
    <cellStyle name="Heading 3 4 9 2 2" xfId="4426"/>
    <cellStyle name="Heading 3 4 9 3" xfId="4427"/>
    <cellStyle name="Heading 3 4 9 3 2" xfId="4428"/>
    <cellStyle name="Heading 3 4 9 4" xfId="4429"/>
    <cellStyle name="Heading 3 4 9 4 2" xfId="4430"/>
    <cellStyle name="Heading 3 5" xfId="4431"/>
    <cellStyle name="Heading 3 5 10" xfId="4432"/>
    <cellStyle name="Heading 3 5 10 2" xfId="4433"/>
    <cellStyle name="Heading 3 5 10 2 2" xfId="4434"/>
    <cellStyle name="Heading 3 5 10 3" xfId="4435"/>
    <cellStyle name="Heading 3 5 10 3 2" xfId="4436"/>
    <cellStyle name="Heading 3 5 10 4" xfId="4437"/>
    <cellStyle name="Heading 3 5 10 4 2" xfId="4438"/>
    <cellStyle name="Heading 3 5 11" xfId="4439"/>
    <cellStyle name="Heading 3 5 11 2" xfId="4440"/>
    <cellStyle name="Heading 3 5 11 2 2" xfId="4441"/>
    <cellStyle name="Heading 3 5 11 3" xfId="4442"/>
    <cellStyle name="Heading 3 5 11 3 2" xfId="4443"/>
    <cellStyle name="Heading 3 5 11 4" xfId="4444"/>
    <cellStyle name="Heading 3 5 11 4 2" xfId="4445"/>
    <cellStyle name="Heading 3 5 12" xfId="4446"/>
    <cellStyle name="Heading 3 5 12 2" xfId="4447"/>
    <cellStyle name="Heading 3 5 12 2 2" xfId="4448"/>
    <cellStyle name="Heading 3 5 12 3" xfId="4449"/>
    <cellStyle name="Heading 3 5 12 3 2" xfId="4450"/>
    <cellStyle name="Heading 3 5 12 4" xfId="4451"/>
    <cellStyle name="Heading 3 5 12 4 2" xfId="4452"/>
    <cellStyle name="Heading 3 5 13" xfId="4453"/>
    <cellStyle name="Heading 3 5 13 2" xfId="4454"/>
    <cellStyle name="Heading 3 5 13 2 2" xfId="4455"/>
    <cellStyle name="Heading 3 5 13 3" xfId="4456"/>
    <cellStyle name="Heading 3 5 13 3 2" xfId="4457"/>
    <cellStyle name="Heading 3 5 13 4" xfId="4458"/>
    <cellStyle name="Heading 3 5 13 4 2" xfId="4459"/>
    <cellStyle name="Heading 3 5 14" xfId="4460"/>
    <cellStyle name="Heading 3 5 14 2" xfId="4461"/>
    <cellStyle name="Heading 3 5 14 2 2" xfId="4462"/>
    <cellStyle name="Heading 3 5 14 3" xfId="4463"/>
    <cellStyle name="Heading 3 5 14 3 2" xfId="4464"/>
    <cellStyle name="Heading 3 5 14 4" xfId="4465"/>
    <cellStyle name="Heading 3 5 14 4 2" xfId="4466"/>
    <cellStyle name="Heading 3 5 15" xfId="4467"/>
    <cellStyle name="Heading 3 5 15 2" xfId="4468"/>
    <cellStyle name="Heading 3 5 15 2 2" xfId="4469"/>
    <cellStyle name="Heading 3 5 15 3" xfId="4470"/>
    <cellStyle name="Heading 3 5 15 3 2" xfId="4471"/>
    <cellStyle name="Heading 3 5 15 4" xfId="4472"/>
    <cellStyle name="Heading 3 5 15 4 2" xfId="4473"/>
    <cellStyle name="Heading 3 5 16" xfId="4474"/>
    <cellStyle name="Heading 3 5 16 2" xfId="4475"/>
    <cellStyle name="Heading 3 5 17" xfId="4476"/>
    <cellStyle name="Heading 3 5 17 2" xfId="4477"/>
    <cellStyle name="Heading 3 5 18" xfId="4478"/>
    <cellStyle name="Heading 3 5 18 2" xfId="4479"/>
    <cellStyle name="Heading 3 5 19" xfId="4480"/>
    <cellStyle name="Heading 3 5 2" xfId="4481"/>
    <cellStyle name="Heading 3 5 2 2" xfId="4482"/>
    <cellStyle name="Heading 3 5 2 2 2" xfId="4483"/>
    <cellStyle name="Heading 3 5 2 3" xfId="4484"/>
    <cellStyle name="Heading 3 5 2 3 2" xfId="4485"/>
    <cellStyle name="Heading 3 5 2 4" xfId="4486"/>
    <cellStyle name="Heading 3 5 2 4 2" xfId="4487"/>
    <cellStyle name="Heading 3 5 20" xfId="4488"/>
    <cellStyle name="Heading 3 5 21" xfId="4489"/>
    <cellStyle name="Heading 3 5 22" xfId="4490"/>
    <cellStyle name="Heading 3 5 23" xfId="4491"/>
    <cellStyle name="Heading 3 5 24" xfId="4492"/>
    <cellStyle name="Heading 3 5 25" xfId="4493"/>
    <cellStyle name="Heading 3 5 3" xfId="4494"/>
    <cellStyle name="Heading 3 5 3 2" xfId="4495"/>
    <cellStyle name="Heading 3 5 3 2 2" xfId="4496"/>
    <cellStyle name="Heading 3 5 3 3" xfId="4497"/>
    <cellStyle name="Heading 3 5 3 3 2" xfId="4498"/>
    <cellStyle name="Heading 3 5 3 4" xfId="4499"/>
    <cellStyle name="Heading 3 5 3 4 2" xfId="4500"/>
    <cellStyle name="Heading 3 5 4" xfId="4501"/>
    <cellStyle name="Heading 3 5 4 2" xfId="4502"/>
    <cellStyle name="Heading 3 5 4 2 2" xfId="4503"/>
    <cellStyle name="Heading 3 5 4 3" xfId="4504"/>
    <cellStyle name="Heading 3 5 4 3 2" xfId="4505"/>
    <cellStyle name="Heading 3 5 4 4" xfId="4506"/>
    <cellStyle name="Heading 3 5 4 4 2" xfId="4507"/>
    <cellStyle name="Heading 3 5 5" xfId="4508"/>
    <cellStyle name="Heading 3 5 5 2" xfId="4509"/>
    <cellStyle name="Heading 3 5 5 2 2" xfId="4510"/>
    <cellStyle name="Heading 3 5 5 3" xfId="4511"/>
    <cellStyle name="Heading 3 5 5 3 2" xfId="4512"/>
    <cellStyle name="Heading 3 5 5 4" xfId="4513"/>
    <cellStyle name="Heading 3 5 5 4 2" xfId="4514"/>
    <cellStyle name="Heading 3 5 6" xfId="4515"/>
    <cellStyle name="Heading 3 5 6 2" xfId="4516"/>
    <cellStyle name="Heading 3 5 6 2 2" xfId="4517"/>
    <cellStyle name="Heading 3 5 6 3" xfId="4518"/>
    <cellStyle name="Heading 3 5 6 3 2" xfId="4519"/>
    <cellStyle name="Heading 3 5 6 4" xfId="4520"/>
    <cellStyle name="Heading 3 5 6 4 2" xfId="4521"/>
    <cellStyle name="Heading 3 5 7" xfId="4522"/>
    <cellStyle name="Heading 3 5 7 2" xfId="4523"/>
    <cellStyle name="Heading 3 5 7 2 2" xfId="4524"/>
    <cellStyle name="Heading 3 5 7 3" xfId="4525"/>
    <cellStyle name="Heading 3 5 7 3 2" xfId="4526"/>
    <cellStyle name="Heading 3 5 7 4" xfId="4527"/>
    <cellStyle name="Heading 3 5 7 4 2" xfId="4528"/>
    <cellStyle name="Heading 3 5 8" xfId="4529"/>
    <cellStyle name="Heading 3 5 8 2" xfId="4530"/>
    <cellStyle name="Heading 3 5 8 2 2" xfId="4531"/>
    <cellStyle name="Heading 3 5 8 3" xfId="4532"/>
    <cellStyle name="Heading 3 5 8 3 2" xfId="4533"/>
    <cellStyle name="Heading 3 5 8 4" xfId="4534"/>
    <cellStyle name="Heading 3 5 8 4 2" xfId="4535"/>
    <cellStyle name="Heading 3 5 9" xfId="4536"/>
    <cellStyle name="Heading 3 5 9 2" xfId="4537"/>
    <cellStyle name="Heading 3 5 9 2 2" xfId="4538"/>
    <cellStyle name="Heading 3 5 9 3" xfId="4539"/>
    <cellStyle name="Heading 3 5 9 3 2" xfId="4540"/>
    <cellStyle name="Heading 3 5 9 4" xfId="4541"/>
    <cellStyle name="Heading 3 5 9 4 2" xfId="4542"/>
    <cellStyle name="Heading 3 6" xfId="4543"/>
    <cellStyle name="Heading 3 6 10" xfId="4544"/>
    <cellStyle name="Heading 3 6 10 2" xfId="4545"/>
    <cellStyle name="Heading 3 6 10 2 2" xfId="4546"/>
    <cellStyle name="Heading 3 6 10 3" xfId="4547"/>
    <cellStyle name="Heading 3 6 10 3 2" xfId="4548"/>
    <cellStyle name="Heading 3 6 10 4" xfId="4549"/>
    <cellStyle name="Heading 3 6 10 4 2" xfId="4550"/>
    <cellStyle name="Heading 3 6 11" xfId="4551"/>
    <cellStyle name="Heading 3 6 11 2" xfId="4552"/>
    <cellStyle name="Heading 3 6 11 2 2" xfId="4553"/>
    <cellStyle name="Heading 3 6 11 3" xfId="4554"/>
    <cellStyle name="Heading 3 6 11 3 2" xfId="4555"/>
    <cellStyle name="Heading 3 6 11 4" xfId="4556"/>
    <cellStyle name="Heading 3 6 11 4 2" xfId="4557"/>
    <cellStyle name="Heading 3 6 12" xfId="4558"/>
    <cellStyle name="Heading 3 6 12 2" xfId="4559"/>
    <cellStyle name="Heading 3 6 12 2 2" xfId="4560"/>
    <cellStyle name="Heading 3 6 12 3" xfId="4561"/>
    <cellStyle name="Heading 3 6 12 3 2" xfId="4562"/>
    <cellStyle name="Heading 3 6 12 4" xfId="4563"/>
    <cellStyle name="Heading 3 6 12 4 2" xfId="4564"/>
    <cellStyle name="Heading 3 6 13" xfId="4565"/>
    <cellStyle name="Heading 3 6 13 2" xfId="4566"/>
    <cellStyle name="Heading 3 6 13 2 2" xfId="4567"/>
    <cellStyle name="Heading 3 6 13 3" xfId="4568"/>
    <cellStyle name="Heading 3 6 13 3 2" xfId="4569"/>
    <cellStyle name="Heading 3 6 13 4" xfId="4570"/>
    <cellStyle name="Heading 3 6 13 4 2" xfId="4571"/>
    <cellStyle name="Heading 3 6 14" xfId="4572"/>
    <cellStyle name="Heading 3 6 14 2" xfId="4573"/>
    <cellStyle name="Heading 3 6 14 2 2" xfId="4574"/>
    <cellStyle name="Heading 3 6 14 3" xfId="4575"/>
    <cellStyle name="Heading 3 6 14 3 2" xfId="4576"/>
    <cellStyle name="Heading 3 6 14 4" xfId="4577"/>
    <cellStyle name="Heading 3 6 14 4 2" xfId="4578"/>
    <cellStyle name="Heading 3 6 15" xfId="4579"/>
    <cellStyle name="Heading 3 6 15 2" xfId="4580"/>
    <cellStyle name="Heading 3 6 15 2 2" xfId="4581"/>
    <cellStyle name="Heading 3 6 15 3" xfId="4582"/>
    <cellStyle name="Heading 3 6 15 3 2" xfId="4583"/>
    <cellStyle name="Heading 3 6 15 4" xfId="4584"/>
    <cellStyle name="Heading 3 6 15 4 2" xfId="4585"/>
    <cellStyle name="Heading 3 6 16" xfId="4586"/>
    <cellStyle name="Heading 3 6 16 2" xfId="4587"/>
    <cellStyle name="Heading 3 6 17" xfId="4588"/>
    <cellStyle name="Heading 3 6 17 2" xfId="4589"/>
    <cellStyle name="Heading 3 6 18" xfId="4590"/>
    <cellStyle name="Heading 3 6 18 2" xfId="4591"/>
    <cellStyle name="Heading 3 6 19" xfId="4592"/>
    <cellStyle name="Heading 3 6 2" xfId="4593"/>
    <cellStyle name="Heading 3 6 2 2" xfId="4594"/>
    <cellStyle name="Heading 3 6 2 2 2" xfId="4595"/>
    <cellStyle name="Heading 3 6 2 3" xfId="4596"/>
    <cellStyle name="Heading 3 6 2 3 2" xfId="4597"/>
    <cellStyle name="Heading 3 6 2 4" xfId="4598"/>
    <cellStyle name="Heading 3 6 2 4 2" xfId="4599"/>
    <cellStyle name="Heading 3 6 20" xfId="4600"/>
    <cellStyle name="Heading 3 6 21" xfId="4601"/>
    <cellStyle name="Heading 3 6 22" xfId="4602"/>
    <cellStyle name="Heading 3 6 23" xfId="4603"/>
    <cellStyle name="Heading 3 6 24" xfId="4604"/>
    <cellStyle name="Heading 3 6 25" xfId="4605"/>
    <cellStyle name="Heading 3 6 3" xfId="4606"/>
    <cellStyle name="Heading 3 6 3 2" xfId="4607"/>
    <cellStyle name="Heading 3 6 3 2 2" xfId="4608"/>
    <cellStyle name="Heading 3 6 3 3" xfId="4609"/>
    <cellStyle name="Heading 3 6 3 3 2" xfId="4610"/>
    <cellStyle name="Heading 3 6 3 4" xfId="4611"/>
    <cellStyle name="Heading 3 6 3 4 2" xfId="4612"/>
    <cellStyle name="Heading 3 6 4" xfId="4613"/>
    <cellStyle name="Heading 3 6 4 2" xfId="4614"/>
    <cellStyle name="Heading 3 6 4 2 2" xfId="4615"/>
    <cellStyle name="Heading 3 6 4 3" xfId="4616"/>
    <cellStyle name="Heading 3 6 4 3 2" xfId="4617"/>
    <cellStyle name="Heading 3 6 4 4" xfId="4618"/>
    <cellStyle name="Heading 3 6 4 4 2" xfId="4619"/>
    <cellStyle name="Heading 3 6 5" xfId="4620"/>
    <cellStyle name="Heading 3 6 5 2" xfId="4621"/>
    <cellStyle name="Heading 3 6 5 2 2" xfId="4622"/>
    <cellStyle name="Heading 3 6 5 3" xfId="4623"/>
    <cellStyle name="Heading 3 6 5 3 2" xfId="4624"/>
    <cellStyle name="Heading 3 6 5 4" xfId="4625"/>
    <cellStyle name="Heading 3 6 5 4 2" xfId="4626"/>
    <cellStyle name="Heading 3 6 6" xfId="4627"/>
    <cellStyle name="Heading 3 6 6 2" xfId="4628"/>
    <cellStyle name="Heading 3 6 6 2 2" xfId="4629"/>
    <cellStyle name="Heading 3 6 6 3" xfId="4630"/>
    <cellStyle name="Heading 3 6 6 3 2" xfId="4631"/>
    <cellStyle name="Heading 3 6 6 4" xfId="4632"/>
    <cellStyle name="Heading 3 6 6 4 2" xfId="4633"/>
    <cellStyle name="Heading 3 6 7" xfId="4634"/>
    <cellStyle name="Heading 3 6 7 2" xfId="4635"/>
    <cellStyle name="Heading 3 6 7 2 2" xfId="4636"/>
    <cellStyle name="Heading 3 6 7 3" xfId="4637"/>
    <cellStyle name="Heading 3 6 7 3 2" xfId="4638"/>
    <cellStyle name="Heading 3 6 7 4" xfId="4639"/>
    <cellStyle name="Heading 3 6 7 4 2" xfId="4640"/>
    <cellStyle name="Heading 3 6 8" xfId="4641"/>
    <cellStyle name="Heading 3 6 8 2" xfId="4642"/>
    <cellStyle name="Heading 3 6 8 2 2" xfId="4643"/>
    <cellStyle name="Heading 3 6 8 3" xfId="4644"/>
    <cellStyle name="Heading 3 6 8 3 2" xfId="4645"/>
    <cellStyle name="Heading 3 6 8 4" xfId="4646"/>
    <cellStyle name="Heading 3 6 8 4 2" xfId="4647"/>
    <cellStyle name="Heading 3 6 9" xfId="4648"/>
    <cellStyle name="Heading 3 6 9 2" xfId="4649"/>
    <cellStyle name="Heading 3 6 9 2 2" xfId="4650"/>
    <cellStyle name="Heading 3 6 9 3" xfId="4651"/>
    <cellStyle name="Heading 3 6 9 3 2" xfId="4652"/>
    <cellStyle name="Heading 3 6 9 4" xfId="4653"/>
    <cellStyle name="Heading 3 6 9 4 2" xfId="4654"/>
    <cellStyle name="Heading 3 7" xfId="4655"/>
    <cellStyle name="Heading 3 7 10" xfId="4656"/>
    <cellStyle name="Heading 3 7 10 2" xfId="4657"/>
    <cellStyle name="Heading 3 7 10 2 2" xfId="4658"/>
    <cellStyle name="Heading 3 7 10 3" xfId="4659"/>
    <cellStyle name="Heading 3 7 10 3 2" xfId="4660"/>
    <cellStyle name="Heading 3 7 10 4" xfId="4661"/>
    <cellStyle name="Heading 3 7 10 4 2" xfId="4662"/>
    <cellStyle name="Heading 3 7 11" xfId="4663"/>
    <cellStyle name="Heading 3 7 11 2" xfId="4664"/>
    <cellStyle name="Heading 3 7 11 2 2" xfId="4665"/>
    <cellStyle name="Heading 3 7 11 3" xfId="4666"/>
    <cellStyle name="Heading 3 7 11 3 2" xfId="4667"/>
    <cellStyle name="Heading 3 7 11 4" xfId="4668"/>
    <cellStyle name="Heading 3 7 11 4 2" xfId="4669"/>
    <cellStyle name="Heading 3 7 12" xfId="4670"/>
    <cellStyle name="Heading 3 7 12 2" xfId="4671"/>
    <cellStyle name="Heading 3 7 12 2 2" xfId="4672"/>
    <cellStyle name="Heading 3 7 12 3" xfId="4673"/>
    <cellStyle name="Heading 3 7 12 3 2" xfId="4674"/>
    <cellStyle name="Heading 3 7 12 4" xfId="4675"/>
    <cellStyle name="Heading 3 7 12 4 2" xfId="4676"/>
    <cellStyle name="Heading 3 7 13" xfId="4677"/>
    <cellStyle name="Heading 3 7 13 2" xfId="4678"/>
    <cellStyle name="Heading 3 7 13 2 2" xfId="4679"/>
    <cellStyle name="Heading 3 7 13 3" xfId="4680"/>
    <cellStyle name="Heading 3 7 13 3 2" xfId="4681"/>
    <cellStyle name="Heading 3 7 13 4" xfId="4682"/>
    <cellStyle name="Heading 3 7 13 4 2" xfId="4683"/>
    <cellStyle name="Heading 3 7 14" xfId="4684"/>
    <cellStyle name="Heading 3 7 14 2" xfId="4685"/>
    <cellStyle name="Heading 3 7 14 2 2" xfId="4686"/>
    <cellStyle name="Heading 3 7 14 3" xfId="4687"/>
    <cellStyle name="Heading 3 7 14 3 2" xfId="4688"/>
    <cellStyle name="Heading 3 7 14 4" xfId="4689"/>
    <cellStyle name="Heading 3 7 14 4 2" xfId="4690"/>
    <cellStyle name="Heading 3 7 15" xfId="4691"/>
    <cellStyle name="Heading 3 7 15 2" xfId="4692"/>
    <cellStyle name="Heading 3 7 15 2 2" xfId="4693"/>
    <cellStyle name="Heading 3 7 15 3" xfId="4694"/>
    <cellStyle name="Heading 3 7 15 3 2" xfId="4695"/>
    <cellStyle name="Heading 3 7 15 4" xfId="4696"/>
    <cellStyle name="Heading 3 7 15 4 2" xfId="4697"/>
    <cellStyle name="Heading 3 7 16" xfId="4698"/>
    <cellStyle name="Heading 3 7 16 2" xfId="4699"/>
    <cellStyle name="Heading 3 7 17" xfId="4700"/>
    <cellStyle name="Heading 3 7 17 2" xfId="4701"/>
    <cellStyle name="Heading 3 7 18" xfId="4702"/>
    <cellStyle name="Heading 3 7 18 2" xfId="4703"/>
    <cellStyle name="Heading 3 7 19" xfId="4704"/>
    <cellStyle name="Heading 3 7 2" xfId="4705"/>
    <cellStyle name="Heading 3 7 2 2" xfId="4706"/>
    <cellStyle name="Heading 3 7 2 2 2" xfId="4707"/>
    <cellStyle name="Heading 3 7 2 3" xfId="4708"/>
    <cellStyle name="Heading 3 7 2 3 2" xfId="4709"/>
    <cellStyle name="Heading 3 7 2 4" xfId="4710"/>
    <cellStyle name="Heading 3 7 2 4 2" xfId="4711"/>
    <cellStyle name="Heading 3 7 20" xfId="4712"/>
    <cellStyle name="Heading 3 7 21" xfId="4713"/>
    <cellStyle name="Heading 3 7 22" xfId="4714"/>
    <cellStyle name="Heading 3 7 23" xfId="4715"/>
    <cellStyle name="Heading 3 7 24" xfId="4716"/>
    <cellStyle name="Heading 3 7 25" xfId="4717"/>
    <cellStyle name="Heading 3 7 3" xfId="4718"/>
    <cellStyle name="Heading 3 7 3 2" xfId="4719"/>
    <cellStyle name="Heading 3 7 3 2 2" xfId="4720"/>
    <cellStyle name="Heading 3 7 3 3" xfId="4721"/>
    <cellStyle name="Heading 3 7 3 3 2" xfId="4722"/>
    <cellStyle name="Heading 3 7 3 4" xfId="4723"/>
    <cellStyle name="Heading 3 7 3 4 2" xfId="4724"/>
    <cellStyle name="Heading 3 7 4" xfId="4725"/>
    <cellStyle name="Heading 3 7 4 2" xfId="4726"/>
    <cellStyle name="Heading 3 7 4 2 2" xfId="4727"/>
    <cellStyle name="Heading 3 7 4 3" xfId="4728"/>
    <cellStyle name="Heading 3 7 4 3 2" xfId="4729"/>
    <cellStyle name="Heading 3 7 4 4" xfId="4730"/>
    <cellStyle name="Heading 3 7 4 4 2" xfId="4731"/>
    <cellStyle name="Heading 3 7 5" xfId="4732"/>
    <cellStyle name="Heading 3 7 5 2" xfId="4733"/>
    <cellStyle name="Heading 3 7 5 2 2" xfId="4734"/>
    <cellStyle name="Heading 3 7 5 3" xfId="4735"/>
    <cellStyle name="Heading 3 7 5 3 2" xfId="4736"/>
    <cellStyle name="Heading 3 7 5 4" xfId="4737"/>
    <cellStyle name="Heading 3 7 5 4 2" xfId="4738"/>
    <cellStyle name="Heading 3 7 6" xfId="4739"/>
    <cellStyle name="Heading 3 7 6 2" xfId="4740"/>
    <cellStyle name="Heading 3 7 6 2 2" xfId="4741"/>
    <cellStyle name="Heading 3 7 6 3" xfId="4742"/>
    <cellStyle name="Heading 3 7 6 3 2" xfId="4743"/>
    <cellStyle name="Heading 3 7 6 4" xfId="4744"/>
    <cellStyle name="Heading 3 7 6 4 2" xfId="4745"/>
    <cellStyle name="Heading 3 7 7" xfId="4746"/>
    <cellStyle name="Heading 3 7 7 2" xfId="4747"/>
    <cellStyle name="Heading 3 7 7 2 2" xfId="4748"/>
    <cellStyle name="Heading 3 7 7 3" xfId="4749"/>
    <cellStyle name="Heading 3 7 7 3 2" xfId="4750"/>
    <cellStyle name="Heading 3 7 7 4" xfId="4751"/>
    <cellStyle name="Heading 3 7 7 4 2" xfId="4752"/>
    <cellStyle name="Heading 3 7 8" xfId="4753"/>
    <cellStyle name="Heading 3 7 8 2" xfId="4754"/>
    <cellStyle name="Heading 3 7 8 2 2" xfId="4755"/>
    <cellStyle name="Heading 3 7 8 3" xfId="4756"/>
    <cellStyle name="Heading 3 7 8 3 2" xfId="4757"/>
    <cellStyle name="Heading 3 7 8 4" xfId="4758"/>
    <cellStyle name="Heading 3 7 8 4 2" xfId="4759"/>
    <cellStyle name="Heading 3 7 9" xfId="4760"/>
    <cellStyle name="Heading 3 7 9 2" xfId="4761"/>
    <cellStyle name="Heading 3 7 9 2 2" xfId="4762"/>
    <cellStyle name="Heading 3 7 9 3" xfId="4763"/>
    <cellStyle name="Heading 3 7 9 3 2" xfId="4764"/>
    <cellStyle name="Heading 3 7 9 4" xfId="4765"/>
    <cellStyle name="Heading 3 7 9 4 2" xfId="4766"/>
    <cellStyle name="Heading 3 8" xfId="4767"/>
    <cellStyle name="Heading 3 8 10" xfId="4768"/>
    <cellStyle name="Heading 3 8 10 2" xfId="4769"/>
    <cellStyle name="Heading 3 8 10 2 2" xfId="4770"/>
    <cellStyle name="Heading 3 8 10 3" xfId="4771"/>
    <cellStyle name="Heading 3 8 10 3 2" xfId="4772"/>
    <cellStyle name="Heading 3 8 10 4" xfId="4773"/>
    <cellStyle name="Heading 3 8 10 4 2" xfId="4774"/>
    <cellStyle name="Heading 3 8 11" xfId="4775"/>
    <cellStyle name="Heading 3 8 11 2" xfId="4776"/>
    <cellStyle name="Heading 3 8 11 2 2" xfId="4777"/>
    <cellStyle name="Heading 3 8 11 3" xfId="4778"/>
    <cellStyle name="Heading 3 8 11 3 2" xfId="4779"/>
    <cellStyle name="Heading 3 8 11 4" xfId="4780"/>
    <cellStyle name="Heading 3 8 11 4 2" xfId="4781"/>
    <cellStyle name="Heading 3 8 12" xfId="4782"/>
    <cellStyle name="Heading 3 8 12 2" xfId="4783"/>
    <cellStyle name="Heading 3 8 12 2 2" xfId="4784"/>
    <cellStyle name="Heading 3 8 12 3" xfId="4785"/>
    <cellStyle name="Heading 3 8 12 3 2" xfId="4786"/>
    <cellStyle name="Heading 3 8 12 4" xfId="4787"/>
    <cellStyle name="Heading 3 8 12 4 2" xfId="4788"/>
    <cellStyle name="Heading 3 8 13" xfId="4789"/>
    <cellStyle name="Heading 3 8 13 2" xfId="4790"/>
    <cellStyle name="Heading 3 8 13 2 2" xfId="4791"/>
    <cellStyle name="Heading 3 8 13 3" xfId="4792"/>
    <cellStyle name="Heading 3 8 13 3 2" xfId="4793"/>
    <cellStyle name="Heading 3 8 13 4" xfId="4794"/>
    <cellStyle name="Heading 3 8 13 4 2" xfId="4795"/>
    <cellStyle name="Heading 3 8 14" xfId="4796"/>
    <cellStyle name="Heading 3 8 14 2" xfId="4797"/>
    <cellStyle name="Heading 3 8 14 2 2" xfId="4798"/>
    <cellStyle name="Heading 3 8 14 3" xfId="4799"/>
    <cellStyle name="Heading 3 8 14 3 2" xfId="4800"/>
    <cellStyle name="Heading 3 8 14 4" xfId="4801"/>
    <cellStyle name="Heading 3 8 14 4 2" xfId="4802"/>
    <cellStyle name="Heading 3 8 15" xfId="4803"/>
    <cellStyle name="Heading 3 8 15 2" xfId="4804"/>
    <cellStyle name="Heading 3 8 15 2 2" xfId="4805"/>
    <cellStyle name="Heading 3 8 15 3" xfId="4806"/>
    <cellStyle name="Heading 3 8 15 3 2" xfId="4807"/>
    <cellStyle name="Heading 3 8 15 4" xfId="4808"/>
    <cellStyle name="Heading 3 8 15 4 2" xfId="4809"/>
    <cellStyle name="Heading 3 8 16" xfId="4810"/>
    <cellStyle name="Heading 3 8 16 2" xfId="4811"/>
    <cellStyle name="Heading 3 8 17" xfId="4812"/>
    <cellStyle name="Heading 3 8 17 2" xfId="4813"/>
    <cellStyle name="Heading 3 8 18" xfId="4814"/>
    <cellStyle name="Heading 3 8 18 2" xfId="4815"/>
    <cellStyle name="Heading 3 8 19" xfId="4816"/>
    <cellStyle name="Heading 3 8 2" xfId="4817"/>
    <cellStyle name="Heading 3 8 2 2" xfId="4818"/>
    <cellStyle name="Heading 3 8 2 2 2" xfId="4819"/>
    <cellStyle name="Heading 3 8 2 3" xfId="4820"/>
    <cellStyle name="Heading 3 8 2 3 2" xfId="4821"/>
    <cellStyle name="Heading 3 8 2 4" xfId="4822"/>
    <cellStyle name="Heading 3 8 2 4 2" xfId="4823"/>
    <cellStyle name="Heading 3 8 20" xfId="4824"/>
    <cellStyle name="Heading 3 8 21" xfId="4825"/>
    <cellStyle name="Heading 3 8 22" xfId="4826"/>
    <cellStyle name="Heading 3 8 23" xfId="4827"/>
    <cellStyle name="Heading 3 8 24" xfId="4828"/>
    <cellStyle name="Heading 3 8 25" xfId="4829"/>
    <cellStyle name="Heading 3 8 3" xfId="4830"/>
    <cellStyle name="Heading 3 8 3 2" xfId="4831"/>
    <cellStyle name="Heading 3 8 3 2 2" xfId="4832"/>
    <cellStyle name="Heading 3 8 3 3" xfId="4833"/>
    <cellStyle name="Heading 3 8 3 3 2" xfId="4834"/>
    <cellStyle name="Heading 3 8 3 4" xfId="4835"/>
    <cellStyle name="Heading 3 8 3 4 2" xfId="4836"/>
    <cellStyle name="Heading 3 8 4" xfId="4837"/>
    <cellStyle name="Heading 3 8 4 2" xfId="4838"/>
    <cellStyle name="Heading 3 8 4 2 2" xfId="4839"/>
    <cellStyle name="Heading 3 8 4 3" xfId="4840"/>
    <cellStyle name="Heading 3 8 4 3 2" xfId="4841"/>
    <cellStyle name="Heading 3 8 4 4" xfId="4842"/>
    <cellStyle name="Heading 3 8 4 4 2" xfId="4843"/>
    <cellStyle name="Heading 3 8 5" xfId="4844"/>
    <cellStyle name="Heading 3 8 5 2" xfId="4845"/>
    <cellStyle name="Heading 3 8 5 2 2" xfId="4846"/>
    <cellStyle name="Heading 3 8 5 3" xfId="4847"/>
    <cellStyle name="Heading 3 8 5 3 2" xfId="4848"/>
    <cellStyle name="Heading 3 8 5 4" xfId="4849"/>
    <cellStyle name="Heading 3 8 5 4 2" xfId="4850"/>
    <cellStyle name="Heading 3 8 6" xfId="4851"/>
    <cellStyle name="Heading 3 8 6 2" xfId="4852"/>
    <cellStyle name="Heading 3 8 6 2 2" xfId="4853"/>
    <cellStyle name="Heading 3 8 6 3" xfId="4854"/>
    <cellStyle name="Heading 3 8 6 3 2" xfId="4855"/>
    <cellStyle name="Heading 3 8 6 4" xfId="4856"/>
    <cellStyle name="Heading 3 8 6 4 2" xfId="4857"/>
    <cellStyle name="Heading 3 8 7" xfId="4858"/>
    <cellStyle name="Heading 3 8 7 2" xfId="4859"/>
    <cellStyle name="Heading 3 8 7 2 2" xfId="4860"/>
    <cellStyle name="Heading 3 8 7 3" xfId="4861"/>
    <cellStyle name="Heading 3 8 7 3 2" xfId="4862"/>
    <cellStyle name="Heading 3 8 7 4" xfId="4863"/>
    <cellStyle name="Heading 3 8 7 4 2" xfId="4864"/>
    <cellStyle name="Heading 3 8 8" xfId="4865"/>
    <cellStyle name="Heading 3 8 8 2" xfId="4866"/>
    <cellStyle name="Heading 3 8 8 2 2" xfId="4867"/>
    <cellStyle name="Heading 3 8 8 3" xfId="4868"/>
    <cellStyle name="Heading 3 8 8 3 2" xfId="4869"/>
    <cellStyle name="Heading 3 8 8 4" xfId="4870"/>
    <cellStyle name="Heading 3 8 8 4 2" xfId="4871"/>
    <cellStyle name="Heading 3 8 9" xfId="4872"/>
    <cellStyle name="Heading 3 8 9 2" xfId="4873"/>
    <cellStyle name="Heading 3 8 9 2 2" xfId="4874"/>
    <cellStyle name="Heading 3 8 9 3" xfId="4875"/>
    <cellStyle name="Heading 3 8 9 3 2" xfId="4876"/>
    <cellStyle name="Heading 3 8 9 4" xfId="4877"/>
    <cellStyle name="Heading 3 8 9 4 2" xfId="4878"/>
    <cellStyle name="Heading 3 9" xfId="4879"/>
    <cellStyle name="Heading 3 9 10" xfId="4880"/>
    <cellStyle name="Heading 3 9 10 2" xfId="4881"/>
    <cellStyle name="Heading 3 9 10 2 2" xfId="4882"/>
    <cellStyle name="Heading 3 9 10 3" xfId="4883"/>
    <cellStyle name="Heading 3 9 10 3 2" xfId="4884"/>
    <cellStyle name="Heading 3 9 10 4" xfId="4885"/>
    <cellStyle name="Heading 3 9 10 4 2" xfId="4886"/>
    <cellStyle name="Heading 3 9 11" xfId="4887"/>
    <cellStyle name="Heading 3 9 11 2" xfId="4888"/>
    <cellStyle name="Heading 3 9 11 2 2" xfId="4889"/>
    <cellStyle name="Heading 3 9 11 3" xfId="4890"/>
    <cellStyle name="Heading 3 9 11 3 2" xfId="4891"/>
    <cellStyle name="Heading 3 9 11 4" xfId="4892"/>
    <cellStyle name="Heading 3 9 11 4 2" xfId="4893"/>
    <cellStyle name="Heading 3 9 12" xfId="4894"/>
    <cellStyle name="Heading 3 9 12 2" xfId="4895"/>
    <cellStyle name="Heading 3 9 12 2 2" xfId="4896"/>
    <cellStyle name="Heading 3 9 12 3" xfId="4897"/>
    <cellStyle name="Heading 3 9 12 3 2" xfId="4898"/>
    <cellStyle name="Heading 3 9 12 4" xfId="4899"/>
    <cellStyle name="Heading 3 9 12 4 2" xfId="4900"/>
    <cellStyle name="Heading 3 9 13" xfId="4901"/>
    <cellStyle name="Heading 3 9 13 2" xfId="4902"/>
    <cellStyle name="Heading 3 9 13 2 2" xfId="4903"/>
    <cellStyle name="Heading 3 9 13 3" xfId="4904"/>
    <cellStyle name="Heading 3 9 13 3 2" xfId="4905"/>
    <cellStyle name="Heading 3 9 13 4" xfId="4906"/>
    <cellStyle name="Heading 3 9 13 4 2" xfId="4907"/>
    <cellStyle name="Heading 3 9 14" xfId="4908"/>
    <cellStyle name="Heading 3 9 14 2" xfId="4909"/>
    <cellStyle name="Heading 3 9 14 2 2" xfId="4910"/>
    <cellStyle name="Heading 3 9 14 3" xfId="4911"/>
    <cellStyle name="Heading 3 9 14 3 2" xfId="4912"/>
    <cellStyle name="Heading 3 9 14 4" xfId="4913"/>
    <cellStyle name="Heading 3 9 14 4 2" xfId="4914"/>
    <cellStyle name="Heading 3 9 15" xfId="4915"/>
    <cellStyle name="Heading 3 9 15 2" xfId="4916"/>
    <cellStyle name="Heading 3 9 15 2 2" xfId="4917"/>
    <cellStyle name="Heading 3 9 15 3" xfId="4918"/>
    <cellStyle name="Heading 3 9 15 3 2" xfId="4919"/>
    <cellStyle name="Heading 3 9 15 4" xfId="4920"/>
    <cellStyle name="Heading 3 9 15 4 2" xfId="4921"/>
    <cellStyle name="Heading 3 9 16" xfId="4922"/>
    <cellStyle name="Heading 3 9 16 2" xfId="4923"/>
    <cellStyle name="Heading 3 9 17" xfId="4924"/>
    <cellStyle name="Heading 3 9 17 2" xfId="4925"/>
    <cellStyle name="Heading 3 9 18" xfId="4926"/>
    <cellStyle name="Heading 3 9 18 2" xfId="4927"/>
    <cellStyle name="Heading 3 9 19" xfId="4928"/>
    <cellStyle name="Heading 3 9 2" xfId="4929"/>
    <cellStyle name="Heading 3 9 2 2" xfId="4930"/>
    <cellStyle name="Heading 3 9 2 2 2" xfId="4931"/>
    <cellStyle name="Heading 3 9 2 3" xfId="4932"/>
    <cellStyle name="Heading 3 9 2 3 2" xfId="4933"/>
    <cellStyle name="Heading 3 9 2 4" xfId="4934"/>
    <cellStyle name="Heading 3 9 2 4 2" xfId="4935"/>
    <cellStyle name="Heading 3 9 20" xfId="4936"/>
    <cellStyle name="Heading 3 9 21" xfId="4937"/>
    <cellStyle name="Heading 3 9 22" xfId="4938"/>
    <cellStyle name="Heading 3 9 23" xfId="4939"/>
    <cellStyle name="Heading 3 9 24" xfId="4940"/>
    <cellStyle name="Heading 3 9 25" xfId="4941"/>
    <cellStyle name="Heading 3 9 3" xfId="4942"/>
    <cellStyle name="Heading 3 9 3 2" xfId="4943"/>
    <cellStyle name="Heading 3 9 3 2 2" xfId="4944"/>
    <cellStyle name="Heading 3 9 3 3" xfId="4945"/>
    <cellStyle name="Heading 3 9 3 3 2" xfId="4946"/>
    <cellStyle name="Heading 3 9 3 4" xfId="4947"/>
    <cellStyle name="Heading 3 9 3 4 2" xfId="4948"/>
    <cellStyle name="Heading 3 9 4" xfId="4949"/>
    <cellStyle name="Heading 3 9 4 2" xfId="4950"/>
    <cellStyle name="Heading 3 9 4 2 2" xfId="4951"/>
    <cellStyle name="Heading 3 9 4 3" xfId="4952"/>
    <cellStyle name="Heading 3 9 4 3 2" xfId="4953"/>
    <cellStyle name="Heading 3 9 4 4" xfId="4954"/>
    <cellStyle name="Heading 3 9 4 4 2" xfId="4955"/>
    <cellStyle name="Heading 3 9 5" xfId="4956"/>
    <cellStyle name="Heading 3 9 5 2" xfId="4957"/>
    <cellStyle name="Heading 3 9 5 2 2" xfId="4958"/>
    <cellStyle name="Heading 3 9 5 3" xfId="4959"/>
    <cellStyle name="Heading 3 9 5 3 2" xfId="4960"/>
    <cellStyle name="Heading 3 9 5 4" xfId="4961"/>
    <cellStyle name="Heading 3 9 5 4 2" xfId="4962"/>
    <cellStyle name="Heading 3 9 6" xfId="4963"/>
    <cellStyle name="Heading 3 9 6 2" xfId="4964"/>
    <cellStyle name="Heading 3 9 6 2 2" xfId="4965"/>
    <cellStyle name="Heading 3 9 6 3" xfId="4966"/>
    <cellStyle name="Heading 3 9 6 3 2" xfId="4967"/>
    <cellStyle name="Heading 3 9 6 4" xfId="4968"/>
    <cellStyle name="Heading 3 9 6 4 2" xfId="4969"/>
    <cellStyle name="Heading 3 9 7" xfId="4970"/>
    <cellStyle name="Heading 3 9 7 2" xfId="4971"/>
    <cellStyle name="Heading 3 9 7 2 2" xfId="4972"/>
    <cellStyle name="Heading 3 9 7 3" xfId="4973"/>
    <cellStyle name="Heading 3 9 7 3 2" xfId="4974"/>
    <cellStyle name="Heading 3 9 7 4" xfId="4975"/>
    <cellStyle name="Heading 3 9 7 4 2" xfId="4976"/>
    <cellStyle name="Heading 3 9 8" xfId="4977"/>
    <cellStyle name="Heading 3 9 8 2" xfId="4978"/>
    <cellStyle name="Heading 3 9 8 2 2" xfId="4979"/>
    <cellStyle name="Heading 3 9 8 3" xfId="4980"/>
    <cellStyle name="Heading 3 9 8 3 2" xfId="4981"/>
    <cellStyle name="Heading 3 9 8 4" xfId="4982"/>
    <cellStyle name="Heading 3 9 8 4 2" xfId="4983"/>
    <cellStyle name="Heading 3 9 9" xfId="4984"/>
    <cellStyle name="Heading 3 9 9 2" xfId="4985"/>
    <cellStyle name="Heading 3 9 9 2 2" xfId="4986"/>
    <cellStyle name="Heading 3 9 9 3" xfId="4987"/>
    <cellStyle name="Heading 3 9 9 3 2" xfId="4988"/>
    <cellStyle name="Heading 3 9 9 4" xfId="4989"/>
    <cellStyle name="Heading 3 9 9 4 2" xfId="4990"/>
    <cellStyle name="Heading 4 10" xfId="4991"/>
    <cellStyle name="Heading 4 11" xfId="4992"/>
    <cellStyle name="Heading 4 12" xfId="4993"/>
    <cellStyle name="Heading 4 13" xfId="4994"/>
    <cellStyle name="Heading 4 14" xfId="4995"/>
    <cellStyle name="Heading 4 15" xfId="4996"/>
    <cellStyle name="Heading 4 16" xfId="4997"/>
    <cellStyle name="Heading 4 17" xfId="4998"/>
    <cellStyle name="Heading 4 18" xfId="4999"/>
    <cellStyle name="Heading 4 18 2" xfId="5000"/>
    <cellStyle name="Heading 4 19" xfId="5001"/>
    <cellStyle name="Heading 4 19 2" xfId="5002"/>
    <cellStyle name="Heading 4 2" xfId="5003"/>
    <cellStyle name="Heading 4 2 2" xfId="5004"/>
    <cellStyle name="Heading 4 3" xfId="5005"/>
    <cellStyle name="Heading 4 4" xfId="5006"/>
    <cellStyle name="Heading 4 5" xfId="5007"/>
    <cellStyle name="Heading 4 6" xfId="5008"/>
    <cellStyle name="Heading 4 7" xfId="5009"/>
    <cellStyle name="Heading 4 8" xfId="5010"/>
    <cellStyle name="Heading 4 9" xfId="5011"/>
    <cellStyle name="Hyperlink" xfId="4" builtinId="8"/>
    <cellStyle name="Hyperlink 2" xfId="5012"/>
    <cellStyle name="Hyperlink 3" xfId="5013"/>
    <cellStyle name="Input 10" xfId="5014"/>
    <cellStyle name="Input 11" xfId="5015"/>
    <cellStyle name="Input 12" xfId="5016"/>
    <cellStyle name="Input 13" xfId="5017"/>
    <cellStyle name="Input 14" xfId="5018"/>
    <cellStyle name="Input 15" xfId="5019"/>
    <cellStyle name="Input 16" xfId="5020"/>
    <cellStyle name="Input 17" xfId="5021"/>
    <cellStyle name="Input 18" xfId="5022"/>
    <cellStyle name="Input 18 2" xfId="5023"/>
    <cellStyle name="Input 19" xfId="5024"/>
    <cellStyle name="Input 19 2" xfId="5025"/>
    <cellStyle name="Input 2" xfId="5026"/>
    <cellStyle name="Input 2 2" xfId="5027"/>
    <cellStyle name="Input 3" xfId="5028"/>
    <cellStyle name="Input 4" xfId="5029"/>
    <cellStyle name="Input 5" xfId="5030"/>
    <cellStyle name="Input 6" xfId="5031"/>
    <cellStyle name="Input 7" xfId="5032"/>
    <cellStyle name="Input 8" xfId="5033"/>
    <cellStyle name="Input 9" xfId="5034"/>
    <cellStyle name="Linked Cell 10" xfId="5035"/>
    <cellStyle name="Linked Cell 11" xfId="5036"/>
    <cellStyle name="Linked Cell 12" xfId="5037"/>
    <cellStyle name="Linked Cell 13" xfId="5038"/>
    <cellStyle name="Linked Cell 14" xfId="5039"/>
    <cellStyle name="Linked Cell 15" xfId="5040"/>
    <cellStyle name="Linked Cell 16" xfId="5041"/>
    <cellStyle name="Linked Cell 17" xfId="5042"/>
    <cellStyle name="Linked Cell 18" xfId="5043"/>
    <cellStyle name="Linked Cell 18 2" xfId="5044"/>
    <cellStyle name="Linked Cell 19" xfId="5045"/>
    <cellStyle name="Linked Cell 19 2" xfId="5046"/>
    <cellStyle name="Linked Cell 2" xfId="5047"/>
    <cellStyle name="Linked Cell 2 2" xfId="5048"/>
    <cellStyle name="Linked Cell 3" xfId="5049"/>
    <cellStyle name="Linked Cell 4" xfId="5050"/>
    <cellStyle name="Linked Cell 5" xfId="5051"/>
    <cellStyle name="Linked Cell 6" xfId="5052"/>
    <cellStyle name="Linked Cell 7" xfId="5053"/>
    <cellStyle name="Linked Cell 8" xfId="5054"/>
    <cellStyle name="Linked Cell 9" xfId="5055"/>
    <cellStyle name="Neutral 10" xfId="5056"/>
    <cellStyle name="Neutral 11" xfId="5057"/>
    <cellStyle name="Neutral 12" xfId="5058"/>
    <cellStyle name="Neutral 13" xfId="5059"/>
    <cellStyle name="Neutral 14" xfId="5060"/>
    <cellStyle name="Neutral 15" xfId="5061"/>
    <cellStyle name="Neutral 16" xfId="5062"/>
    <cellStyle name="Neutral 17" xfId="5063"/>
    <cellStyle name="Neutral 18" xfId="5064"/>
    <cellStyle name="Neutral 18 2" xfId="5065"/>
    <cellStyle name="Neutral 19" xfId="5066"/>
    <cellStyle name="Neutral 19 2" xfId="5067"/>
    <cellStyle name="Neutral 2" xfId="5068"/>
    <cellStyle name="Neutral 2 2" xfId="5069"/>
    <cellStyle name="Neutral 3" xfId="5070"/>
    <cellStyle name="Neutral 4" xfId="5071"/>
    <cellStyle name="Neutral 5" xfId="5072"/>
    <cellStyle name="Neutral 6" xfId="5073"/>
    <cellStyle name="Neutral 7" xfId="5074"/>
    <cellStyle name="Neutral 8" xfId="5075"/>
    <cellStyle name="Neutral 9" xfId="5076"/>
    <cellStyle name="Normal" xfId="0" builtinId="0"/>
    <cellStyle name="Normal 10" xfId="5077"/>
    <cellStyle name="Normal 10 2" xfId="5078"/>
    <cellStyle name="Normal 10 2 2" xfId="5079"/>
    <cellStyle name="Normal 10 3" xfId="5080"/>
    <cellStyle name="Normal 10 4" xfId="5081"/>
    <cellStyle name="Normal 10 5" xfId="5082"/>
    <cellStyle name="Normal 11" xfId="5083"/>
    <cellStyle name="Normal 12" xfId="5084"/>
    <cellStyle name="Normal 12 10" xfId="5085"/>
    <cellStyle name="Normal 12 11" xfId="5086"/>
    <cellStyle name="Normal 12 12" xfId="5087"/>
    <cellStyle name="Normal 12 13" xfId="5088"/>
    <cellStyle name="Normal 12 14" xfId="5089"/>
    <cellStyle name="Normal 12 15" xfId="5090"/>
    <cellStyle name="Normal 12 16" xfId="5091"/>
    <cellStyle name="Normal 12 17" xfId="5092"/>
    <cellStyle name="Normal 12 18" xfId="5093"/>
    <cellStyle name="Normal 12 19" xfId="5094"/>
    <cellStyle name="Normal 12 2" xfId="5095"/>
    <cellStyle name="Normal 12 20" xfId="5096"/>
    <cellStyle name="Normal 12 21" xfId="5097"/>
    <cellStyle name="Normal 12 22" xfId="5098"/>
    <cellStyle name="Normal 12 23" xfId="5099"/>
    <cellStyle name="Normal 12 24" xfId="5100"/>
    <cellStyle name="Normal 12 25" xfId="5101"/>
    <cellStyle name="Normal 12 26" xfId="5102"/>
    <cellStyle name="Normal 12 27" xfId="5103"/>
    <cellStyle name="Normal 12 28" xfId="5104"/>
    <cellStyle name="Normal 12 29" xfId="5105"/>
    <cellStyle name="Normal 12 3" xfId="5106"/>
    <cellStyle name="Normal 12 30" xfId="5107"/>
    <cellStyle name="Normal 12 31" xfId="5108"/>
    <cellStyle name="Normal 12 32" xfId="5109"/>
    <cellStyle name="Normal 12 33" xfId="5110"/>
    <cellStyle name="Normal 12 34" xfId="5111"/>
    <cellStyle name="Normal 12 35" xfId="5112"/>
    <cellStyle name="Normal 12 36" xfId="5113"/>
    <cellStyle name="Normal 12 37" xfId="5114"/>
    <cellStyle name="Normal 12 38" xfId="5115"/>
    <cellStyle name="Normal 12 39" xfId="5116"/>
    <cellStyle name="Normal 12 4" xfId="5117"/>
    <cellStyle name="Normal 12 40" xfId="5118"/>
    <cellStyle name="Normal 12 41" xfId="5119"/>
    <cellStyle name="Normal 12 42" xfId="5120"/>
    <cellStyle name="Normal 12 43" xfId="5121"/>
    <cellStyle name="Normal 12 44" xfId="5122"/>
    <cellStyle name="Normal 12 45" xfId="5123"/>
    <cellStyle name="Normal 12 46" xfId="5124"/>
    <cellStyle name="Normal 12 47" xfId="5125"/>
    <cellStyle name="Normal 12 48" xfId="5126"/>
    <cellStyle name="Normal 12 49" xfId="5127"/>
    <cellStyle name="Normal 12 5" xfId="5128"/>
    <cellStyle name="Normal 12 6" xfId="5129"/>
    <cellStyle name="Normal 12 7" xfId="5130"/>
    <cellStyle name="Normal 12 8" xfId="5131"/>
    <cellStyle name="Normal 12 9" xfId="5132"/>
    <cellStyle name="Normal 13" xfId="5133"/>
    <cellStyle name="Normal 13 10" xfId="5134"/>
    <cellStyle name="Normal 13 11" xfId="5135"/>
    <cellStyle name="Normal 13 12" xfId="5136"/>
    <cellStyle name="Normal 13 13" xfId="5137"/>
    <cellStyle name="Normal 13 14" xfId="5138"/>
    <cellStyle name="Normal 13 15" xfId="5139"/>
    <cellStyle name="Normal 13 16" xfId="5140"/>
    <cellStyle name="Normal 13 17" xfId="5141"/>
    <cellStyle name="Normal 13 18" xfId="5142"/>
    <cellStyle name="Normal 13 19" xfId="5143"/>
    <cellStyle name="Normal 13 2" xfId="5144"/>
    <cellStyle name="Normal 13 20" xfId="5145"/>
    <cellStyle name="Normal 13 21" xfId="5146"/>
    <cellStyle name="Normal 13 22" xfId="5147"/>
    <cellStyle name="Normal 13 23" xfId="5148"/>
    <cellStyle name="Normal 13 24" xfId="5149"/>
    <cellStyle name="Normal 13 25" xfId="5150"/>
    <cellStyle name="Normal 13 26" xfId="5151"/>
    <cellStyle name="Normal 13 27" xfId="5152"/>
    <cellStyle name="Normal 13 28" xfId="5153"/>
    <cellStyle name="Normal 13 29" xfId="5154"/>
    <cellStyle name="Normal 13 3" xfId="5155"/>
    <cellStyle name="Normal 13 30" xfId="5156"/>
    <cellStyle name="Normal 13 31" xfId="5157"/>
    <cellStyle name="Normal 13 32" xfId="5158"/>
    <cellStyle name="Normal 13 33" xfId="5159"/>
    <cellStyle name="Normal 13 34" xfId="5160"/>
    <cellStyle name="Normal 13 35" xfId="5161"/>
    <cellStyle name="Normal 13 36" xfId="5162"/>
    <cellStyle name="Normal 13 37" xfId="5163"/>
    <cellStyle name="Normal 13 38" xfId="5164"/>
    <cellStyle name="Normal 13 39" xfId="5165"/>
    <cellStyle name="Normal 13 4" xfId="5166"/>
    <cellStyle name="Normal 13 40" xfId="5167"/>
    <cellStyle name="Normal 13 41" xfId="5168"/>
    <cellStyle name="Normal 13 42" xfId="5169"/>
    <cellStyle name="Normal 13 43" xfId="5170"/>
    <cellStyle name="Normal 13 44" xfId="5171"/>
    <cellStyle name="Normal 13 45" xfId="5172"/>
    <cellStyle name="Normal 13 46" xfId="5173"/>
    <cellStyle name="Normal 13 47" xfId="5174"/>
    <cellStyle name="Normal 13 48" xfId="5175"/>
    <cellStyle name="Normal 13 5" xfId="5176"/>
    <cellStyle name="Normal 13 6" xfId="5177"/>
    <cellStyle name="Normal 13 7" xfId="5178"/>
    <cellStyle name="Normal 13 8" xfId="5179"/>
    <cellStyle name="Normal 13 9" xfId="5180"/>
    <cellStyle name="Normal 14" xfId="5181"/>
    <cellStyle name="Normal 14 2" xfId="5182"/>
    <cellStyle name="Normal 15" xfId="5183"/>
    <cellStyle name="Normal 15 2" xfId="5184"/>
    <cellStyle name="Normal 16" xfId="5185"/>
    <cellStyle name="Normal 16 2" xfId="5186"/>
    <cellStyle name="Normal 17" xfId="5187"/>
    <cellStyle name="Normal 18" xfId="2"/>
    <cellStyle name="Normal 18 2" xfId="5188"/>
    <cellStyle name="Normal 19" xfId="5189"/>
    <cellStyle name="Normal 19 2" xfId="5190"/>
    <cellStyle name="Normal 19 2 2" xfId="5191"/>
    <cellStyle name="Normal 2" xfId="5192"/>
    <cellStyle name="Normal 2 10" xfId="5193"/>
    <cellStyle name="Normal 2 11" xfId="5194"/>
    <cellStyle name="Normal 2 12" xfId="5195"/>
    <cellStyle name="Normal 2 13" xfId="5196"/>
    <cellStyle name="Normal 2 13 10" xfId="5197"/>
    <cellStyle name="Normal 2 13 11" xfId="5198"/>
    <cellStyle name="Normal 2 13 12" xfId="5199"/>
    <cellStyle name="Normal 2 13 13" xfId="5200"/>
    <cellStyle name="Normal 2 13 2" xfId="5201"/>
    <cellStyle name="Normal 2 13 2 10" xfId="5202"/>
    <cellStyle name="Normal 2 13 2 11" xfId="5203"/>
    <cellStyle name="Normal 2 13 2 12" xfId="5204"/>
    <cellStyle name="Normal 2 13 2 13" xfId="5205"/>
    <cellStyle name="Normal 2 13 2 2" xfId="5206"/>
    <cellStyle name="Normal 2 13 2 3" xfId="5207"/>
    <cellStyle name="Normal 2 13 2 4" xfId="5208"/>
    <cellStyle name="Normal 2 13 2 5" xfId="5209"/>
    <cellStyle name="Normal 2 13 2 6" xfId="5210"/>
    <cellStyle name="Normal 2 13 2 7" xfId="5211"/>
    <cellStyle name="Normal 2 13 2 8" xfId="5212"/>
    <cellStyle name="Normal 2 13 2 9" xfId="5213"/>
    <cellStyle name="Normal 2 13 3" xfId="5214"/>
    <cellStyle name="Normal 2 13 4" xfId="5215"/>
    <cellStyle name="Normal 2 13 5" xfId="5216"/>
    <cellStyle name="Normal 2 13 6" xfId="5217"/>
    <cellStyle name="Normal 2 13 7" xfId="5218"/>
    <cellStyle name="Normal 2 13 8" xfId="5219"/>
    <cellStyle name="Normal 2 13 9" xfId="5220"/>
    <cellStyle name="Normal 2 14" xfId="5221"/>
    <cellStyle name="Normal 2 15" xfId="5222"/>
    <cellStyle name="Normal 2 16" xfId="5223"/>
    <cellStyle name="Normal 2 17" xfId="5224"/>
    <cellStyle name="Normal 2 18" xfId="5225"/>
    <cellStyle name="Normal 2 19" xfId="5226"/>
    <cellStyle name="Normal 2 2" xfId="5"/>
    <cellStyle name="Normal 2 2 10" xfId="5227"/>
    <cellStyle name="Normal 2 2 11" xfId="5228"/>
    <cellStyle name="Normal 2 2 12" xfId="5229"/>
    <cellStyle name="Normal 2 2 13" xfId="5230"/>
    <cellStyle name="Normal 2 2 14" xfId="5231"/>
    <cellStyle name="Normal 2 2 15" xfId="5232"/>
    <cellStyle name="Normal 2 2 16" xfId="5233"/>
    <cellStyle name="Normal 2 2 17" xfId="5234"/>
    <cellStyle name="Normal 2 2 18" xfId="5235"/>
    <cellStyle name="Normal 2 2 19" xfId="5236"/>
    <cellStyle name="Normal 2 2 2" xfId="5237"/>
    <cellStyle name="Normal 2 2 2 2" xfId="5238"/>
    <cellStyle name="Normal 2 2 2 2 2" xfId="5239"/>
    <cellStyle name="Normal 2 2 2 2 2 2" xfId="5240"/>
    <cellStyle name="Normal 2 2 2 2 2 2 2" xfId="5241"/>
    <cellStyle name="Normal 2 2 2 2 2 2 3" xfId="5242"/>
    <cellStyle name="Normal 2 2 2 2 2 2 4" xfId="5243"/>
    <cellStyle name="Normal 2 2 2 2 2 3" xfId="5244"/>
    <cellStyle name="Normal 2 2 2 2 2 4" xfId="5245"/>
    <cellStyle name="Normal 2 2 2 2 3" xfId="5246"/>
    <cellStyle name="Normal 2 2 2 2 4" xfId="5247"/>
    <cellStyle name="Normal 2 2 2 2 5" xfId="5248"/>
    <cellStyle name="Normal 2 2 2 3" xfId="5249"/>
    <cellStyle name="Normal 2 2 2 3 2" xfId="5250"/>
    <cellStyle name="Normal 2 2 2 3 3" xfId="5251"/>
    <cellStyle name="Normal 2 2 2 3 4" xfId="5252"/>
    <cellStyle name="Normal 2 2 2 4" xfId="5253"/>
    <cellStyle name="Normal 2 2 2 5" xfId="5254"/>
    <cellStyle name="Normal 2 2 20" xfId="5255"/>
    <cellStyle name="Normal 2 2 21" xfId="5256"/>
    <cellStyle name="Normal 2 2 21 2" xfId="5257"/>
    <cellStyle name="Normal 2 2 21 2 2" xfId="5258"/>
    <cellStyle name="Normal 2 2 21 2 3" xfId="5259"/>
    <cellStyle name="Normal 2 2 21 2 4" xfId="5260"/>
    <cellStyle name="Normal 2 2 21 3" xfId="5261"/>
    <cellStyle name="Normal 2 2 21 4" xfId="5262"/>
    <cellStyle name="Normal 2 2 22" xfId="5263"/>
    <cellStyle name="Normal 2 2 23" xfId="5264"/>
    <cellStyle name="Normal 2 2 24" xfId="5265"/>
    <cellStyle name="Normal 2 2 3" xfId="6"/>
    <cellStyle name="Normal 2 2 4" xfId="5266"/>
    <cellStyle name="Normal 2 2 4 10" xfId="5267"/>
    <cellStyle name="Normal 2 2 4 11" xfId="5268"/>
    <cellStyle name="Normal 2 2 4 12" xfId="5269"/>
    <cellStyle name="Normal 2 2 4 13" xfId="5270"/>
    <cellStyle name="Normal 2 2 4 2" xfId="5271"/>
    <cellStyle name="Normal 2 2 4 2 10" xfId="5272"/>
    <cellStyle name="Normal 2 2 4 2 11" xfId="5273"/>
    <cellStyle name="Normal 2 2 4 2 12" xfId="5274"/>
    <cellStyle name="Normal 2 2 4 2 13" xfId="5275"/>
    <cellStyle name="Normal 2 2 4 2 2" xfId="5276"/>
    <cellStyle name="Normal 2 2 4 2 3" xfId="5277"/>
    <cellStyle name="Normal 2 2 4 2 4" xfId="5278"/>
    <cellStyle name="Normal 2 2 4 2 5" xfId="5279"/>
    <cellStyle name="Normal 2 2 4 2 6" xfId="5280"/>
    <cellStyle name="Normal 2 2 4 2 7" xfId="5281"/>
    <cellStyle name="Normal 2 2 4 2 8" xfId="5282"/>
    <cellStyle name="Normal 2 2 4 2 9" xfId="5283"/>
    <cellStyle name="Normal 2 2 4 3" xfId="5284"/>
    <cellStyle name="Normal 2 2 4 4" xfId="5285"/>
    <cellStyle name="Normal 2 2 4 5" xfId="5286"/>
    <cellStyle name="Normal 2 2 4 6" xfId="5287"/>
    <cellStyle name="Normal 2 2 4 7" xfId="5288"/>
    <cellStyle name="Normal 2 2 4 8" xfId="5289"/>
    <cellStyle name="Normal 2 2 4 9" xfId="5290"/>
    <cellStyle name="Normal 2 2 5" xfId="5291"/>
    <cellStyle name="Normal 2 2 6" xfId="5292"/>
    <cellStyle name="Normal 2 2 7" xfId="5293"/>
    <cellStyle name="Normal 2 2 8" xfId="5294"/>
    <cellStyle name="Normal 2 2 8 2" xfId="5295"/>
    <cellStyle name="Normal 2 2 9" xfId="5296"/>
    <cellStyle name="Normal 2 20" xfId="5297"/>
    <cellStyle name="Normal 2 21" xfId="5298"/>
    <cellStyle name="Normal 2 22" xfId="5299"/>
    <cellStyle name="Normal 2 23" xfId="5300"/>
    <cellStyle name="Normal 2 24" xfId="5301"/>
    <cellStyle name="Normal 2 25" xfId="5302"/>
    <cellStyle name="Normal 2 26" xfId="5303"/>
    <cellStyle name="Normal 2 27" xfId="5304"/>
    <cellStyle name="Normal 2 28" xfId="5305"/>
    <cellStyle name="Normal 2 29" xfId="5306"/>
    <cellStyle name="Normal 2 29 10" xfId="5307"/>
    <cellStyle name="Normal 2 29 11" xfId="5308"/>
    <cellStyle name="Normal 2 29 12" xfId="5309"/>
    <cellStyle name="Normal 2 29 13" xfId="5310"/>
    <cellStyle name="Normal 2 29 14" xfId="5311"/>
    <cellStyle name="Normal 2 29 15" xfId="5312"/>
    <cellStyle name="Normal 2 29 16" xfId="5313"/>
    <cellStyle name="Normal 2 29 17" xfId="5314"/>
    <cellStyle name="Normal 2 29 18" xfId="5315"/>
    <cellStyle name="Normal 2 29 19" xfId="5316"/>
    <cellStyle name="Normal 2 29 2" xfId="5317"/>
    <cellStyle name="Normal 2 29 20" xfId="5318"/>
    <cellStyle name="Normal 2 29 21" xfId="5319"/>
    <cellStyle name="Normal 2 29 22" xfId="5320"/>
    <cellStyle name="Normal 2 29 23" xfId="5321"/>
    <cellStyle name="Normal 2 29 24" xfId="5322"/>
    <cellStyle name="Normal 2 29 25" xfId="5323"/>
    <cellStyle name="Normal 2 29 26" xfId="5324"/>
    <cellStyle name="Normal 2 29 27" xfId="5325"/>
    <cellStyle name="Normal 2 29 28" xfId="5326"/>
    <cellStyle name="Normal 2 29 29" xfId="5327"/>
    <cellStyle name="Normal 2 29 3" xfId="5328"/>
    <cellStyle name="Normal 2 29 30" xfId="5329"/>
    <cellStyle name="Normal 2 29 31" xfId="5330"/>
    <cellStyle name="Normal 2 29 32" xfId="5331"/>
    <cellStyle name="Normal 2 29 33" xfId="5332"/>
    <cellStyle name="Normal 2 29 34" xfId="5333"/>
    <cellStyle name="Normal 2 29 35" xfId="5334"/>
    <cellStyle name="Normal 2 29 36" xfId="5335"/>
    <cellStyle name="Normal 2 29 37" xfId="5336"/>
    <cellStyle name="Normal 2 29 38" xfId="5337"/>
    <cellStyle name="Normal 2 29 39" xfId="5338"/>
    <cellStyle name="Normal 2 29 4" xfId="5339"/>
    <cellStyle name="Normal 2 29 40" xfId="5340"/>
    <cellStyle name="Normal 2 29 41" xfId="5341"/>
    <cellStyle name="Normal 2 29 42" xfId="5342"/>
    <cellStyle name="Normal 2 29 43" xfId="5343"/>
    <cellStyle name="Normal 2 29 44" xfId="5344"/>
    <cellStyle name="Normal 2 29 45" xfId="5345"/>
    <cellStyle name="Normal 2 29 46" xfId="5346"/>
    <cellStyle name="Normal 2 29 47" xfId="5347"/>
    <cellStyle name="Normal 2 29 48" xfId="5348"/>
    <cellStyle name="Normal 2 29 5" xfId="5349"/>
    <cellStyle name="Normal 2 29 6" xfId="5350"/>
    <cellStyle name="Normal 2 29 7" xfId="5351"/>
    <cellStyle name="Normal 2 29 8" xfId="5352"/>
    <cellStyle name="Normal 2 29 9" xfId="5353"/>
    <cellStyle name="Normal 2 3" xfId="5354"/>
    <cellStyle name="Normal 2 3 10" xfId="5355"/>
    <cellStyle name="Normal 2 3 11" xfId="5356"/>
    <cellStyle name="Normal 2 3 12" xfId="5357"/>
    <cellStyle name="Normal 2 3 13" xfId="5358"/>
    <cellStyle name="Normal 2 3 14" xfId="5359"/>
    <cellStyle name="Normal 2 3 15" xfId="5360"/>
    <cellStyle name="Normal 2 3 16" xfId="5361"/>
    <cellStyle name="Normal 2 3 17" xfId="5362"/>
    <cellStyle name="Normal 2 3 18" xfId="5363"/>
    <cellStyle name="Normal 2 3 19" xfId="5364"/>
    <cellStyle name="Normal 2 3 2" xfId="5365"/>
    <cellStyle name="Normal 2 3 20" xfId="5366"/>
    <cellStyle name="Normal 2 3 21" xfId="5367"/>
    <cellStyle name="Normal 2 3 22" xfId="5368"/>
    <cellStyle name="Normal 2 3 23" xfId="5369"/>
    <cellStyle name="Normal 2 3 24" xfId="5370"/>
    <cellStyle name="Normal 2 3 25" xfId="5371"/>
    <cellStyle name="Normal 2 3 26" xfId="5372"/>
    <cellStyle name="Normal 2 3 27" xfId="5373"/>
    <cellStyle name="Normal 2 3 28" xfId="5374"/>
    <cellStyle name="Normal 2 3 29" xfId="5375"/>
    <cellStyle name="Normal 2 3 3" xfId="5376"/>
    <cellStyle name="Normal 2 3 30" xfId="5377"/>
    <cellStyle name="Normal 2 3 31" xfId="5378"/>
    <cellStyle name="Normal 2 3 32" xfId="5379"/>
    <cellStyle name="Normal 2 3 33" xfId="5380"/>
    <cellStyle name="Normal 2 3 34" xfId="5381"/>
    <cellStyle name="Normal 2 3 35" xfId="5382"/>
    <cellStyle name="Normal 2 3 36" xfId="5383"/>
    <cellStyle name="Normal 2 3 37" xfId="5384"/>
    <cellStyle name="Normal 2 3 38" xfId="5385"/>
    <cellStyle name="Normal 2 3 39" xfId="5386"/>
    <cellStyle name="Normal 2 3 4" xfId="5387"/>
    <cellStyle name="Normal 2 3 40" xfId="5388"/>
    <cellStyle name="Normal 2 3 41" xfId="5389"/>
    <cellStyle name="Normal 2 3 42" xfId="5390"/>
    <cellStyle name="Normal 2 3 43" xfId="5391"/>
    <cellStyle name="Normal 2 3 44" xfId="5392"/>
    <cellStyle name="Normal 2 3 45" xfId="5393"/>
    <cellStyle name="Normal 2 3 46" xfId="5394"/>
    <cellStyle name="Normal 2 3 47" xfId="5395"/>
    <cellStyle name="Normal 2 3 48" xfId="5396"/>
    <cellStyle name="Normal 2 3 5" xfId="5397"/>
    <cellStyle name="Normal 2 3 6" xfId="5398"/>
    <cellStyle name="Normal 2 3 7" xfId="5399"/>
    <cellStyle name="Normal 2 3 8" xfId="5400"/>
    <cellStyle name="Normal 2 3 9" xfId="5401"/>
    <cellStyle name="Normal 2 30" xfId="5402"/>
    <cellStyle name="Normal 2 31" xfId="5403"/>
    <cellStyle name="Normal 2 31 10" xfId="5404"/>
    <cellStyle name="Normal 2 31 11" xfId="5405"/>
    <cellStyle name="Normal 2 31 12" xfId="5406"/>
    <cellStyle name="Normal 2 31 13" xfId="5407"/>
    <cellStyle name="Normal 2 31 14" xfId="5408"/>
    <cellStyle name="Normal 2 31 15" xfId="5409"/>
    <cellStyle name="Normal 2 31 16" xfId="5410"/>
    <cellStyle name="Normal 2 31 17" xfId="5411"/>
    <cellStyle name="Normal 2 31 18" xfId="5412"/>
    <cellStyle name="Normal 2 31 19" xfId="5413"/>
    <cellStyle name="Normal 2 31 2" xfId="5414"/>
    <cellStyle name="Normal 2 31 20" xfId="5415"/>
    <cellStyle name="Normal 2 31 21" xfId="5416"/>
    <cellStyle name="Normal 2 31 22" xfId="5417"/>
    <cellStyle name="Normal 2 31 23" xfId="5418"/>
    <cellStyle name="Normal 2 31 24" xfId="5419"/>
    <cellStyle name="Normal 2 31 25" xfId="5420"/>
    <cellStyle name="Normal 2 31 26" xfId="5421"/>
    <cellStyle name="Normal 2 31 27" xfId="5422"/>
    <cellStyle name="Normal 2 31 28" xfId="5423"/>
    <cellStyle name="Normal 2 31 29" xfId="5424"/>
    <cellStyle name="Normal 2 31 3" xfId="5425"/>
    <cellStyle name="Normal 2 31 30" xfId="5426"/>
    <cellStyle name="Normal 2 31 31" xfId="5427"/>
    <cellStyle name="Normal 2 31 32" xfId="5428"/>
    <cellStyle name="Normal 2 31 33" xfId="5429"/>
    <cellStyle name="Normal 2 31 34" xfId="5430"/>
    <cellStyle name="Normal 2 31 35" xfId="5431"/>
    <cellStyle name="Normal 2 31 36" xfId="5432"/>
    <cellStyle name="Normal 2 31 37" xfId="5433"/>
    <cellStyle name="Normal 2 31 38" xfId="5434"/>
    <cellStyle name="Normal 2 31 39" xfId="5435"/>
    <cellStyle name="Normal 2 31 4" xfId="5436"/>
    <cellStyle name="Normal 2 31 40" xfId="5437"/>
    <cellStyle name="Normal 2 31 41" xfId="5438"/>
    <cellStyle name="Normal 2 31 42" xfId="5439"/>
    <cellStyle name="Normal 2 31 43" xfId="5440"/>
    <cellStyle name="Normal 2 31 44" xfId="5441"/>
    <cellStyle name="Normal 2 31 45" xfId="5442"/>
    <cellStyle name="Normal 2 31 46" xfId="5443"/>
    <cellStyle name="Normal 2 31 47" xfId="5444"/>
    <cellStyle name="Normal 2 31 48" xfId="5445"/>
    <cellStyle name="Normal 2 31 5" xfId="5446"/>
    <cellStyle name="Normal 2 31 6" xfId="5447"/>
    <cellStyle name="Normal 2 31 7" xfId="5448"/>
    <cellStyle name="Normal 2 31 8" xfId="5449"/>
    <cellStyle name="Normal 2 31 9" xfId="5450"/>
    <cellStyle name="Normal 2 32" xfId="5451"/>
    <cellStyle name="Normal 2 32 10" xfId="5452"/>
    <cellStyle name="Normal 2 32 11" xfId="5453"/>
    <cellStyle name="Normal 2 32 12" xfId="5454"/>
    <cellStyle name="Normal 2 32 13" xfId="5455"/>
    <cellStyle name="Normal 2 32 14" xfId="5456"/>
    <cellStyle name="Normal 2 32 15" xfId="5457"/>
    <cellStyle name="Normal 2 32 16" xfId="5458"/>
    <cellStyle name="Normal 2 32 17" xfId="5459"/>
    <cellStyle name="Normal 2 32 18" xfId="5460"/>
    <cellStyle name="Normal 2 32 19" xfId="5461"/>
    <cellStyle name="Normal 2 32 2" xfId="5462"/>
    <cellStyle name="Normal 2 32 20" xfId="5463"/>
    <cellStyle name="Normal 2 32 21" xfId="5464"/>
    <cellStyle name="Normal 2 32 22" xfId="5465"/>
    <cellStyle name="Normal 2 32 23" xfId="5466"/>
    <cellStyle name="Normal 2 32 24" xfId="5467"/>
    <cellStyle name="Normal 2 32 25" xfId="5468"/>
    <cellStyle name="Normal 2 32 26" xfId="5469"/>
    <cellStyle name="Normal 2 32 27" xfId="5470"/>
    <cellStyle name="Normal 2 32 28" xfId="5471"/>
    <cellStyle name="Normal 2 32 29" xfId="5472"/>
    <cellStyle name="Normal 2 32 3" xfId="5473"/>
    <cellStyle name="Normal 2 32 30" xfId="5474"/>
    <cellStyle name="Normal 2 32 31" xfId="5475"/>
    <cellStyle name="Normal 2 32 32" xfId="5476"/>
    <cellStyle name="Normal 2 32 33" xfId="5477"/>
    <cellStyle name="Normal 2 32 34" xfId="5478"/>
    <cellStyle name="Normal 2 32 35" xfId="5479"/>
    <cellStyle name="Normal 2 32 36" xfId="5480"/>
    <cellStyle name="Normal 2 32 37" xfId="5481"/>
    <cellStyle name="Normal 2 32 38" xfId="5482"/>
    <cellStyle name="Normal 2 32 39" xfId="5483"/>
    <cellStyle name="Normal 2 32 4" xfId="5484"/>
    <cellStyle name="Normal 2 32 40" xfId="5485"/>
    <cellStyle name="Normal 2 32 41" xfId="5486"/>
    <cellStyle name="Normal 2 32 42" xfId="5487"/>
    <cellStyle name="Normal 2 32 43" xfId="5488"/>
    <cellStyle name="Normal 2 32 44" xfId="5489"/>
    <cellStyle name="Normal 2 32 45" xfId="5490"/>
    <cellStyle name="Normal 2 32 46" xfId="5491"/>
    <cellStyle name="Normal 2 32 47" xfId="5492"/>
    <cellStyle name="Normal 2 32 48" xfId="5493"/>
    <cellStyle name="Normal 2 32 5" xfId="5494"/>
    <cellStyle name="Normal 2 32 6" xfId="5495"/>
    <cellStyle name="Normal 2 32 7" xfId="5496"/>
    <cellStyle name="Normal 2 32 8" xfId="5497"/>
    <cellStyle name="Normal 2 32 9" xfId="5498"/>
    <cellStyle name="Normal 2 33" xfId="5499"/>
    <cellStyle name="Normal 2 33 10" xfId="5500"/>
    <cellStyle name="Normal 2 33 11" xfId="5501"/>
    <cellStyle name="Normal 2 33 12" xfId="5502"/>
    <cellStyle name="Normal 2 33 13" xfId="5503"/>
    <cellStyle name="Normal 2 33 14" xfId="5504"/>
    <cellStyle name="Normal 2 33 15" xfId="5505"/>
    <cellStyle name="Normal 2 33 16" xfId="5506"/>
    <cellStyle name="Normal 2 33 17" xfId="5507"/>
    <cellStyle name="Normal 2 33 18" xfId="5508"/>
    <cellStyle name="Normal 2 33 19" xfId="5509"/>
    <cellStyle name="Normal 2 33 2" xfId="5510"/>
    <cellStyle name="Normal 2 33 20" xfId="5511"/>
    <cellStyle name="Normal 2 33 21" xfId="5512"/>
    <cellStyle name="Normal 2 33 22" xfId="5513"/>
    <cellStyle name="Normal 2 33 23" xfId="5514"/>
    <cellStyle name="Normal 2 33 24" xfId="5515"/>
    <cellStyle name="Normal 2 33 25" xfId="5516"/>
    <cellStyle name="Normal 2 33 26" xfId="5517"/>
    <cellStyle name="Normal 2 33 27" xfId="5518"/>
    <cellStyle name="Normal 2 33 28" xfId="5519"/>
    <cellStyle name="Normal 2 33 29" xfId="5520"/>
    <cellStyle name="Normal 2 33 3" xfId="5521"/>
    <cellStyle name="Normal 2 33 30" xfId="5522"/>
    <cellStyle name="Normal 2 33 31" xfId="5523"/>
    <cellStyle name="Normal 2 33 32" xfId="5524"/>
    <cellStyle name="Normal 2 33 33" xfId="5525"/>
    <cellStyle name="Normal 2 33 34" xfId="5526"/>
    <cellStyle name="Normal 2 33 35" xfId="5527"/>
    <cellStyle name="Normal 2 33 36" xfId="5528"/>
    <cellStyle name="Normal 2 33 37" xfId="5529"/>
    <cellStyle name="Normal 2 33 38" xfId="5530"/>
    <cellStyle name="Normal 2 33 39" xfId="5531"/>
    <cellStyle name="Normal 2 33 4" xfId="5532"/>
    <cellStyle name="Normal 2 33 40" xfId="5533"/>
    <cellStyle name="Normal 2 33 41" xfId="5534"/>
    <cellStyle name="Normal 2 33 42" xfId="5535"/>
    <cellStyle name="Normal 2 33 43" xfId="5536"/>
    <cellStyle name="Normal 2 33 44" xfId="5537"/>
    <cellStyle name="Normal 2 33 45" xfId="5538"/>
    <cellStyle name="Normal 2 33 46" xfId="5539"/>
    <cellStyle name="Normal 2 33 47" xfId="5540"/>
    <cellStyle name="Normal 2 33 48" xfId="5541"/>
    <cellStyle name="Normal 2 33 5" xfId="5542"/>
    <cellStyle name="Normal 2 33 6" xfId="5543"/>
    <cellStyle name="Normal 2 33 7" xfId="5544"/>
    <cellStyle name="Normal 2 33 8" xfId="5545"/>
    <cellStyle name="Normal 2 33 9" xfId="5546"/>
    <cellStyle name="Normal 2 34" xfId="5547"/>
    <cellStyle name="Normal 2 35" xfId="5548"/>
    <cellStyle name="Normal 2 36" xfId="5549"/>
    <cellStyle name="Normal 2 36 10" xfId="5550"/>
    <cellStyle name="Normal 2 36 11" xfId="5551"/>
    <cellStyle name="Normal 2 36 12" xfId="5552"/>
    <cellStyle name="Normal 2 36 13" xfId="5553"/>
    <cellStyle name="Normal 2 36 14" xfId="5554"/>
    <cellStyle name="Normal 2 36 15" xfId="5555"/>
    <cellStyle name="Normal 2 36 16" xfId="5556"/>
    <cellStyle name="Normal 2 36 17" xfId="5557"/>
    <cellStyle name="Normal 2 36 18" xfId="5558"/>
    <cellStyle name="Normal 2 36 19" xfId="5559"/>
    <cellStyle name="Normal 2 36 2" xfId="5560"/>
    <cellStyle name="Normal 2 36 20" xfId="5561"/>
    <cellStyle name="Normal 2 36 3" xfId="5562"/>
    <cellStyle name="Normal 2 36 4" xfId="5563"/>
    <cellStyle name="Normal 2 36 5" xfId="5564"/>
    <cellStyle name="Normal 2 36 6" xfId="5565"/>
    <cellStyle name="Normal 2 36 7" xfId="5566"/>
    <cellStyle name="Normal 2 36 8" xfId="5567"/>
    <cellStyle name="Normal 2 36 9" xfId="5568"/>
    <cellStyle name="Normal 2 37" xfId="5569"/>
    <cellStyle name="Normal 2 38" xfId="5570"/>
    <cellStyle name="Normal 2 39" xfId="5571"/>
    <cellStyle name="Normal 2 4" xfId="5572"/>
    <cellStyle name="Normal 2 40" xfId="5573"/>
    <cellStyle name="Normal 2 40 10" xfId="5574"/>
    <cellStyle name="Normal 2 40 11" xfId="5575"/>
    <cellStyle name="Normal 2 40 12" xfId="5576"/>
    <cellStyle name="Normal 2 40 13" xfId="5577"/>
    <cellStyle name="Normal 2 40 14" xfId="5578"/>
    <cellStyle name="Normal 2 40 15" xfId="5579"/>
    <cellStyle name="Normal 2 40 16" xfId="5580"/>
    <cellStyle name="Normal 2 40 17" xfId="5581"/>
    <cellStyle name="Normal 2 40 18" xfId="5582"/>
    <cellStyle name="Normal 2 40 19" xfId="5583"/>
    <cellStyle name="Normal 2 40 2" xfId="5584"/>
    <cellStyle name="Normal 2 40 20" xfId="5585"/>
    <cellStyle name="Normal 2 40 3" xfId="5586"/>
    <cellStyle name="Normal 2 40 4" xfId="5587"/>
    <cellStyle name="Normal 2 40 5" xfId="5588"/>
    <cellStyle name="Normal 2 40 6" xfId="5589"/>
    <cellStyle name="Normal 2 40 7" xfId="5590"/>
    <cellStyle name="Normal 2 40 8" xfId="5591"/>
    <cellStyle name="Normal 2 40 9" xfId="5592"/>
    <cellStyle name="Normal 2 41" xfId="5593"/>
    <cellStyle name="Normal 2 41 10" xfId="5594"/>
    <cellStyle name="Normal 2 41 11" xfId="5595"/>
    <cellStyle name="Normal 2 41 12" xfId="5596"/>
    <cellStyle name="Normal 2 41 13" xfId="5597"/>
    <cellStyle name="Normal 2 41 14" xfId="5598"/>
    <cellStyle name="Normal 2 41 15" xfId="5599"/>
    <cellStyle name="Normal 2 41 16" xfId="5600"/>
    <cellStyle name="Normal 2 41 17" xfId="5601"/>
    <cellStyle name="Normal 2 41 18" xfId="5602"/>
    <cellStyle name="Normal 2 41 19" xfId="5603"/>
    <cellStyle name="Normal 2 41 2" xfId="5604"/>
    <cellStyle name="Normal 2 41 20" xfId="5605"/>
    <cellStyle name="Normal 2 41 3" xfId="5606"/>
    <cellStyle name="Normal 2 41 4" xfId="5607"/>
    <cellStyle name="Normal 2 41 5" xfId="5608"/>
    <cellStyle name="Normal 2 41 6" xfId="5609"/>
    <cellStyle name="Normal 2 41 7" xfId="5610"/>
    <cellStyle name="Normal 2 41 8" xfId="5611"/>
    <cellStyle name="Normal 2 41 9" xfId="5612"/>
    <cellStyle name="Normal 2 42" xfId="5613"/>
    <cellStyle name="Normal 2 42 10" xfId="5614"/>
    <cellStyle name="Normal 2 42 11" xfId="5615"/>
    <cellStyle name="Normal 2 42 12" xfId="5616"/>
    <cellStyle name="Normal 2 42 13" xfId="5617"/>
    <cellStyle name="Normal 2 42 14" xfId="5618"/>
    <cellStyle name="Normal 2 42 15" xfId="5619"/>
    <cellStyle name="Normal 2 42 16" xfId="5620"/>
    <cellStyle name="Normal 2 42 17" xfId="5621"/>
    <cellStyle name="Normal 2 42 18" xfId="5622"/>
    <cellStyle name="Normal 2 42 19" xfId="5623"/>
    <cellStyle name="Normal 2 42 2" xfId="5624"/>
    <cellStyle name="Normal 2 42 20" xfId="5625"/>
    <cellStyle name="Normal 2 42 3" xfId="5626"/>
    <cellStyle name="Normal 2 42 4" xfId="5627"/>
    <cellStyle name="Normal 2 42 5" xfId="5628"/>
    <cellStyle name="Normal 2 42 6" xfId="5629"/>
    <cellStyle name="Normal 2 42 7" xfId="5630"/>
    <cellStyle name="Normal 2 42 8" xfId="5631"/>
    <cellStyle name="Normal 2 42 9" xfId="5632"/>
    <cellStyle name="Normal 2 43" xfId="5633"/>
    <cellStyle name="Normal 2 44" xfId="5634"/>
    <cellStyle name="Normal 2 45" xfId="5635"/>
    <cellStyle name="Normal 2 45 10" xfId="5636"/>
    <cellStyle name="Normal 2 45 11" xfId="5637"/>
    <cellStyle name="Normal 2 45 12" xfId="5638"/>
    <cellStyle name="Normal 2 45 13" xfId="5639"/>
    <cellStyle name="Normal 2 45 14" xfId="5640"/>
    <cellStyle name="Normal 2 45 15" xfId="5641"/>
    <cellStyle name="Normal 2 45 16" xfId="5642"/>
    <cellStyle name="Normal 2 45 17" xfId="5643"/>
    <cellStyle name="Normal 2 45 18" xfId="5644"/>
    <cellStyle name="Normal 2 45 19" xfId="5645"/>
    <cellStyle name="Normal 2 45 2" xfId="5646"/>
    <cellStyle name="Normal 2 45 3" xfId="5647"/>
    <cellStyle name="Normal 2 45 4" xfId="5648"/>
    <cellStyle name="Normal 2 45 5" xfId="5649"/>
    <cellStyle name="Normal 2 45 6" xfId="5650"/>
    <cellStyle name="Normal 2 45 7" xfId="5651"/>
    <cellStyle name="Normal 2 45 8" xfId="5652"/>
    <cellStyle name="Normal 2 45 9" xfId="5653"/>
    <cellStyle name="Normal 2 46" xfId="5654"/>
    <cellStyle name="Normal 2 46 10" xfId="5655"/>
    <cellStyle name="Normal 2 46 11" xfId="5656"/>
    <cellStyle name="Normal 2 46 12" xfId="5657"/>
    <cellStyle name="Normal 2 46 13" xfId="5658"/>
    <cellStyle name="Normal 2 46 14" xfId="5659"/>
    <cellStyle name="Normal 2 46 15" xfId="5660"/>
    <cellStyle name="Normal 2 46 16" xfId="5661"/>
    <cellStyle name="Normal 2 46 17" xfId="5662"/>
    <cellStyle name="Normal 2 46 18" xfId="5663"/>
    <cellStyle name="Normal 2 46 19" xfId="5664"/>
    <cellStyle name="Normal 2 46 2" xfId="5665"/>
    <cellStyle name="Normal 2 46 3" xfId="5666"/>
    <cellStyle name="Normal 2 46 4" xfId="5667"/>
    <cellStyle name="Normal 2 46 5" xfId="5668"/>
    <cellStyle name="Normal 2 46 6" xfId="5669"/>
    <cellStyle name="Normal 2 46 7" xfId="5670"/>
    <cellStyle name="Normal 2 46 8" xfId="5671"/>
    <cellStyle name="Normal 2 46 9" xfId="5672"/>
    <cellStyle name="Normal 2 47" xfId="5673"/>
    <cellStyle name="Normal 2 47 10" xfId="5674"/>
    <cellStyle name="Normal 2 47 11" xfId="5675"/>
    <cellStyle name="Normal 2 47 12" xfId="5676"/>
    <cellStyle name="Normal 2 47 13" xfId="5677"/>
    <cellStyle name="Normal 2 47 14" xfId="5678"/>
    <cellStyle name="Normal 2 47 15" xfId="5679"/>
    <cellStyle name="Normal 2 47 16" xfId="5680"/>
    <cellStyle name="Normal 2 47 17" xfId="5681"/>
    <cellStyle name="Normal 2 47 18" xfId="5682"/>
    <cellStyle name="Normal 2 47 19" xfId="5683"/>
    <cellStyle name="Normal 2 47 2" xfId="5684"/>
    <cellStyle name="Normal 2 47 3" xfId="5685"/>
    <cellStyle name="Normal 2 47 4" xfId="5686"/>
    <cellStyle name="Normal 2 47 5" xfId="5687"/>
    <cellStyle name="Normal 2 47 6" xfId="5688"/>
    <cellStyle name="Normal 2 47 7" xfId="5689"/>
    <cellStyle name="Normal 2 47 8" xfId="5690"/>
    <cellStyle name="Normal 2 47 9" xfId="5691"/>
    <cellStyle name="Normal 2 48" xfId="5692"/>
    <cellStyle name="Normal 2 48 10" xfId="5693"/>
    <cellStyle name="Normal 2 48 11" xfId="5694"/>
    <cellStyle name="Normal 2 48 12" xfId="5695"/>
    <cellStyle name="Normal 2 48 13" xfId="5696"/>
    <cellStyle name="Normal 2 48 14" xfId="5697"/>
    <cellStyle name="Normal 2 48 15" xfId="5698"/>
    <cellStyle name="Normal 2 48 16" xfId="5699"/>
    <cellStyle name="Normal 2 48 17" xfId="5700"/>
    <cellStyle name="Normal 2 48 18" xfId="5701"/>
    <cellStyle name="Normal 2 48 19" xfId="5702"/>
    <cellStyle name="Normal 2 48 2" xfId="5703"/>
    <cellStyle name="Normal 2 48 2 2" xfId="5704"/>
    <cellStyle name="Normal 2 48 2 3" xfId="5705"/>
    <cellStyle name="Normal 2 48 2 4" xfId="5706"/>
    <cellStyle name="Normal 2 48 3" xfId="5707"/>
    <cellStyle name="Normal 2 48 4" xfId="5708"/>
    <cellStyle name="Normal 2 48 5" xfId="5709"/>
    <cellStyle name="Normal 2 48 6" xfId="5710"/>
    <cellStyle name="Normal 2 48 7" xfId="5711"/>
    <cellStyle name="Normal 2 48 8" xfId="5712"/>
    <cellStyle name="Normal 2 48 9" xfId="5713"/>
    <cellStyle name="Normal 2 49" xfId="5714"/>
    <cellStyle name="Normal 2 5" xfId="5715"/>
    <cellStyle name="Normal 2 50" xfId="5716"/>
    <cellStyle name="Normal 2 51" xfId="5717"/>
    <cellStyle name="Normal 2 52" xfId="5718"/>
    <cellStyle name="Normal 2 52 10" xfId="5719"/>
    <cellStyle name="Normal 2 52 11" xfId="5720"/>
    <cellStyle name="Normal 2 52 12" xfId="5721"/>
    <cellStyle name="Normal 2 52 13" xfId="5722"/>
    <cellStyle name="Normal 2 52 14" xfId="5723"/>
    <cellStyle name="Normal 2 52 15" xfId="5724"/>
    <cellStyle name="Normal 2 52 16" xfId="5725"/>
    <cellStyle name="Normal 2 52 2" xfId="5726"/>
    <cellStyle name="Normal 2 52 3" xfId="5727"/>
    <cellStyle name="Normal 2 52 4" xfId="5728"/>
    <cellStyle name="Normal 2 52 5" xfId="5729"/>
    <cellStyle name="Normal 2 52 6" xfId="5730"/>
    <cellStyle name="Normal 2 52 7" xfId="5731"/>
    <cellStyle name="Normal 2 52 8" xfId="5732"/>
    <cellStyle name="Normal 2 52 9" xfId="5733"/>
    <cellStyle name="Normal 2 53" xfId="5734"/>
    <cellStyle name="Normal 2 53 10" xfId="5735"/>
    <cellStyle name="Normal 2 53 11" xfId="5736"/>
    <cellStyle name="Normal 2 53 12" xfId="5737"/>
    <cellStyle name="Normal 2 53 13" xfId="5738"/>
    <cellStyle name="Normal 2 53 14" xfId="5739"/>
    <cellStyle name="Normal 2 53 15" xfId="5740"/>
    <cellStyle name="Normal 2 53 16" xfId="5741"/>
    <cellStyle name="Normal 2 53 2" xfId="5742"/>
    <cellStyle name="Normal 2 53 3" xfId="5743"/>
    <cellStyle name="Normal 2 53 4" xfId="5744"/>
    <cellStyle name="Normal 2 53 5" xfId="5745"/>
    <cellStyle name="Normal 2 53 6" xfId="5746"/>
    <cellStyle name="Normal 2 53 7" xfId="5747"/>
    <cellStyle name="Normal 2 53 8" xfId="5748"/>
    <cellStyle name="Normal 2 53 9" xfId="5749"/>
    <cellStyle name="Normal 2 54" xfId="5750"/>
    <cellStyle name="Normal 2 55" xfId="5751"/>
    <cellStyle name="Normal 2 56" xfId="5752"/>
    <cellStyle name="Normal 2 57" xfId="5753"/>
    <cellStyle name="Normal 2 58" xfId="5754"/>
    <cellStyle name="Normal 2 59" xfId="5755"/>
    <cellStyle name="Normal 2 6" xfId="5756"/>
    <cellStyle name="Normal 2 60" xfId="5757"/>
    <cellStyle name="Normal 2 61" xfId="5758"/>
    <cellStyle name="Normal 2 62" xfId="5759"/>
    <cellStyle name="Normal 2 63" xfId="5760"/>
    <cellStyle name="Normal 2 64" xfId="5761"/>
    <cellStyle name="Normal 2 65" xfId="5762"/>
    <cellStyle name="Normal 2 66" xfId="5763"/>
    <cellStyle name="Normal 2 7" xfId="5764"/>
    <cellStyle name="Normal 2 8" xfId="5765"/>
    <cellStyle name="Normal 2 9" xfId="5766"/>
    <cellStyle name="Normal 20" xfId="5767"/>
    <cellStyle name="Normal 21" xfId="5768"/>
    <cellStyle name="Normal 22" xfId="5769"/>
    <cellStyle name="Normal 23" xfId="5770"/>
    <cellStyle name="Normal 23 2" xfId="5771"/>
    <cellStyle name="Normal 23 3" xfId="5772"/>
    <cellStyle name="Normal 23 4" xfId="5773"/>
    <cellStyle name="Normal 24" xfId="5774"/>
    <cellStyle name="Normal 24 2" xfId="5775"/>
    <cellStyle name="Normal 24 2 2" xfId="5776"/>
    <cellStyle name="Normal 24 2 3" xfId="5777"/>
    <cellStyle name="Normal 24 2 3 2" xfId="5778"/>
    <cellStyle name="Normal 24 2 3 3" xfId="5779"/>
    <cellStyle name="Normal 24 2 3 4" xfId="5780"/>
    <cellStyle name="Normal 24 2 3 4 2" xfId="5781"/>
    <cellStyle name="Normal 24 3" xfId="5782"/>
    <cellStyle name="Normal 25" xfId="5783"/>
    <cellStyle name="Normal 26" xfId="5784"/>
    <cellStyle name="Normal 26 2" xfId="5785"/>
    <cellStyle name="Normal 27" xfId="5786"/>
    <cellStyle name="Normal 27 2" xfId="5787"/>
    <cellStyle name="Normal 27 3" xfId="5788"/>
    <cellStyle name="Normal 27 4" xfId="5789"/>
    <cellStyle name="Normal 27 5" xfId="5790"/>
    <cellStyle name="Normal 27 6" xfId="5791"/>
    <cellStyle name="Normal 28" xfId="5792"/>
    <cellStyle name="Normal 28 2" xfId="5793"/>
    <cellStyle name="Normal 28 3" xfId="5794"/>
    <cellStyle name="Normal 28 4" xfId="5795"/>
    <cellStyle name="Normal 28 5" xfId="5796"/>
    <cellStyle name="Normal 28 6" xfId="5797"/>
    <cellStyle name="Normal 28 7" xfId="5798"/>
    <cellStyle name="Normal 29" xfId="5799"/>
    <cellStyle name="Normal 29 2" xfId="5800"/>
    <cellStyle name="Normal 3" xfId="5801"/>
    <cellStyle name="Normal 3 10" xfId="5802"/>
    <cellStyle name="Normal 3 11" xfId="5803"/>
    <cellStyle name="Normal 3 12" xfId="5804"/>
    <cellStyle name="Normal 3 13" xfId="5805"/>
    <cellStyle name="Normal 3 14" xfId="5806"/>
    <cellStyle name="Normal 3 15" xfId="5807"/>
    <cellStyle name="Normal 3 16" xfId="5808"/>
    <cellStyle name="Normal 3 17" xfId="5809"/>
    <cellStyle name="Normal 3 18" xfId="5810"/>
    <cellStyle name="Normal 3 19" xfId="5811"/>
    <cellStyle name="Normal 3 2" xfId="5812"/>
    <cellStyle name="Normal 3 2 2" xfId="3"/>
    <cellStyle name="Normal 3 2 2 2" xfId="5813"/>
    <cellStyle name="Normal 3 2 2 2 2" xfId="5814"/>
    <cellStyle name="Normal 3 2 2 2 2 2" xfId="5815"/>
    <cellStyle name="Normal 3 2 2 2 2 3" xfId="5816"/>
    <cellStyle name="Normal 3 2 2 2 2 4" xfId="5817"/>
    <cellStyle name="Normal 3 2 2 2 3" xfId="5818"/>
    <cellStyle name="Normal 3 2 2 2 4" xfId="5819"/>
    <cellStyle name="Normal 3 2 2 3" xfId="5820"/>
    <cellStyle name="Normal 3 2 2 4" xfId="5821"/>
    <cellStyle name="Normal 3 2 2 5" xfId="5822"/>
    <cellStyle name="Normal 3 2 3" xfId="5823"/>
    <cellStyle name="Normal 3 2 3 2" xfId="5824"/>
    <cellStyle name="Normal 3 2 3 3" xfId="5825"/>
    <cellStyle name="Normal 3 2 3 4" xfId="5826"/>
    <cellStyle name="Normal 3 2 4" xfId="5827"/>
    <cellStyle name="Normal 3 2 5" xfId="5828"/>
    <cellStyle name="Normal 3 20" xfId="5829"/>
    <cellStyle name="Normal 3 21" xfId="5830"/>
    <cellStyle name="Normal 3 22" xfId="5831"/>
    <cellStyle name="Normal 3 23" xfId="5832"/>
    <cellStyle name="Normal 3 24" xfId="5833"/>
    <cellStyle name="Normal 3 24 10" xfId="5834"/>
    <cellStyle name="Normal 3 24 11" xfId="5835"/>
    <cellStyle name="Normal 3 24 12" xfId="5836"/>
    <cellStyle name="Normal 3 24 13" xfId="5837"/>
    <cellStyle name="Normal 3 24 14" xfId="5838"/>
    <cellStyle name="Normal 3 24 15" xfId="5839"/>
    <cellStyle name="Normal 3 24 16" xfId="5840"/>
    <cellStyle name="Normal 3 24 17" xfId="5841"/>
    <cellStyle name="Normal 3 24 18" xfId="5842"/>
    <cellStyle name="Normal 3 24 19" xfId="5843"/>
    <cellStyle name="Normal 3 24 2" xfId="5844"/>
    <cellStyle name="Normal 3 24 20" xfId="5845"/>
    <cellStyle name="Normal 3 24 3" xfId="5846"/>
    <cellStyle name="Normal 3 24 4" xfId="5847"/>
    <cellStyle name="Normal 3 24 5" xfId="5848"/>
    <cellStyle name="Normal 3 24 6" xfId="5849"/>
    <cellStyle name="Normal 3 24 7" xfId="5850"/>
    <cellStyle name="Normal 3 24 8" xfId="5851"/>
    <cellStyle name="Normal 3 24 9" xfId="5852"/>
    <cellStyle name="Normal 3 25" xfId="5853"/>
    <cellStyle name="Normal 3 26" xfId="5854"/>
    <cellStyle name="Normal 3 27" xfId="5855"/>
    <cellStyle name="Normal 3 28" xfId="5856"/>
    <cellStyle name="Normal 3 29" xfId="5857"/>
    <cellStyle name="Normal 3 3" xfId="5858"/>
    <cellStyle name="Normal 3 30" xfId="5859"/>
    <cellStyle name="Normal 3 31" xfId="5860"/>
    <cellStyle name="Normal 3 32" xfId="5861"/>
    <cellStyle name="Normal 3 33" xfId="5862"/>
    <cellStyle name="Normal 3 34" xfId="5863"/>
    <cellStyle name="Normal 3 35" xfId="5864"/>
    <cellStyle name="Normal 3 36" xfId="5865"/>
    <cellStyle name="Normal 3 37" xfId="5866"/>
    <cellStyle name="Normal 3 38" xfId="5867"/>
    <cellStyle name="Normal 3 38 10" xfId="5868"/>
    <cellStyle name="Normal 3 38 11" xfId="5869"/>
    <cellStyle name="Normal 3 38 12" xfId="5870"/>
    <cellStyle name="Normal 3 38 13" xfId="5871"/>
    <cellStyle name="Normal 3 38 14" xfId="5872"/>
    <cellStyle name="Normal 3 38 15" xfId="5873"/>
    <cellStyle name="Normal 3 38 16" xfId="5874"/>
    <cellStyle name="Normal 3 38 17" xfId="5875"/>
    <cellStyle name="Normal 3 38 18" xfId="5876"/>
    <cellStyle name="Normal 3 38 19" xfId="5877"/>
    <cellStyle name="Normal 3 38 2" xfId="5878"/>
    <cellStyle name="Normal 3 38 3" xfId="5879"/>
    <cellStyle name="Normal 3 38 4" xfId="5880"/>
    <cellStyle name="Normal 3 38 5" xfId="5881"/>
    <cellStyle name="Normal 3 38 6" xfId="5882"/>
    <cellStyle name="Normal 3 38 7" xfId="5883"/>
    <cellStyle name="Normal 3 38 8" xfId="5884"/>
    <cellStyle name="Normal 3 38 9" xfId="5885"/>
    <cellStyle name="Normal 3 39" xfId="5886"/>
    <cellStyle name="Normal 3 39 10" xfId="5887"/>
    <cellStyle name="Normal 3 39 11" xfId="5888"/>
    <cellStyle name="Normal 3 39 12" xfId="5889"/>
    <cellStyle name="Normal 3 39 13" xfId="5890"/>
    <cellStyle name="Normal 3 39 14" xfId="5891"/>
    <cellStyle name="Normal 3 39 15" xfId="5892"/>
    <cellStyle name="Normal 3 39 16" xfId="5893"/>
    <cellStyle name="Normal 3 39 17" xfId="5894"/>
    <cellStyle name="Normal 3 39 18" xfId="5895"/>
    <cellStyle name="Normal 3 39 19" xfId="5896"/>
    <cellStyle name="Normal 3 39 2" xfId="5897"/>
    <cellStyle name="Normal 3 39 3" xfId="5898"/>
    <cellStyle name="Normal 3 39 4" xfId="5899"/>
    <cellStyle name="Normal 3 39 5" xfId="5900"/>
    <cellStyle name="Normal 3 39 6" xfId="5901"/>
    <cellStyle name="Normal 3 39 7" xfId="5902"/>
    <cellStyle name="Normal 3 39 8" xfId="5903"/>
    <cellStyle name="Normal 3 39 9" xfId="5904"/>
    <cellStyle name="Normal 3 4" xfId="5905"/>
    <cellStyle name="Normal 3 5" xfId="5906"/>
    <cellStyle name="Normal 3 6" xfId="5907"/>
    <cellStyle name="Normal 3 7" xfId="5908"/>
    <cellStyle name="Normal 3 8" xfId="5909"/>
    <cellStyle name="Normal 3 9" xfId="5910"/>
    <cellStyle name="Normal 30" xfId="5911"/>
    <cellStyle name="Normal 30 2" xfId="5912"/>
    <cellStyle name="Normal 31" xfId="5913"/>
    <cellStyle name="Normal 32" xfId="5914"/>
    <cellStyle name="Normal 32 2" xfId="5915"/>
    <cellStyle name="Normal 32 3" xfId="5916"/>
    <cellStyle name="Normal 32 4" xfId="5917"/>
    <cellStyle name="Normal 33" xfId="5918"/>
    <cellStyle name="Normal 34" xfId="5919"/>
    <cellStyle name="Normal 35" xfId="5920"/>
    <cellStyle name="Normal 36" xfId="5921"/>
    <cellStyle name="Normal 37" xfId="5922"/>
    <cellStyle name="Normal 38" xfId="5923"/>
    <cellStyle name="Normal 39" xfId="5924"/>
    <cellStyle name="Normal 4" xfId="5925"/>
    <cellStyle name="Normal 4 10" xfId="5926"/>
    <cellStyle name="Normal 4 11" xfId="5927"/>
    <cellStyle name="Normal 4 12" xfId="5928"/>
    <cellStyle name="Normal 4 13" xfId="5929"/>
    <cellStyle name="Normal 4 14" xfId="5930"/>
    <cellStyle name="Normal 4 15" xfId="5931"/>
    <cellStyle name="Normal 4 16" xfId="5932"/>
    <cellStyle name="Normal 4 17" xfId="5933"/>
    <cellStyle name="Normal 4 18" xfId="5934"/>
    <cellStyle name="Normal 4 18 10" xfId="5935"/>
    <cellStyle name="Normal 4 18 11" xfId="5936"/>
    <cellStyle name="Normal 4 18 12" xfId="5937"/>
    <cellStyle name="Normal 4 18 13" xfId="5938"/>
    <cellStyle name="Normal 4 18 14" xfId="5939"/>
    <cellStyle name="Normal 4 18 15" xfId="5940"/>
    <cellStyle name="Normal 4 18 16" xfId="5941"/>
    <cellStyle name="Normal 4 18 17" xfId="5942"/>
    <cellStyle name="Normal 4 18 18" xfId="5943"/>
    <cellStyle name="Normal 4 18 19" xfId="5944"/>
    <cellStyle name="Normal 4 18 2" xfId="5945"/>
    <cellStyle name="Normal 4 18 20" xfId="5946"/>
    <cellStyle name="Normal 4 18 3" xfId="5947"/>
    <cellStyle name="Normal 4 18 4" xfId="5948"/>
    <cellStyle name="Normal 4 18 5" xfId="5949"/>
    <cellStyle name="Normal 4 18 6" xfId="5950"/>
    <cellStyle name="Normal 4 18 7" xfId="5951"/>
    <cellStyle name="Normal 4 18 8" xfId="5952"/>
    <cellStyle name="Normal 4 18 9" xfId="5953"/>
    <cellStyle name="Normal 4 19" xfId="5954"/>
    <cellStyle name="Normal 4 2" xfId="5955"/>
    <cellStyle name="Normal 4 20" xfId="5956"/>
    <cellStyle name="Normal 4 21" xfId="5957"/>
    <cellStyle name="Normal 4 22" xfId="5958"/>
    <cellStyle name="Normal 4 23" xfId="5959"/>
    <cellStyle name="Normal 4 24" xfId="5960"/>
    <cellStyle name="Normal 4 25" xfId="5961"/>
    <cellStyle name="Normal 4 3" xfId="5962"/>
    <cellStyle name="Normal 4 4" xfId="5963"/>
    <cellStyle name="Normal 4 5" xfId="5964"/>
    <cellStyle name="Normal 4 6" xfId="5965"/>
    <cellStyle name="Normal 4 7" xfId="5966"/>
    <cellStyle name="Normal 4 8" xfId="5967"/>
    <cellStyle name="Normal 4 9" xfId="5968"/>
    <cellStyle name="Normal 40" xfId="5969"/>
    <cellStyle name="Normal 43" xfId="5970"/>
    <cellStyle name="Normal 44" xfId="5971"/>
    <cellStyle name="Normal 45 2" xfId="5972"/>
    <cellStyle name="Normal 45 3" xfId="5973"/>
    <cellStyle name="Normal 45 4" xfId="5974"/>
    <cellStyle name="Normal 5" xfId="5975"/>
    <cellStyle name="Normal 5 10" xfId="5976"/>
    <cellStyle name="Normal 5 11" xfId="5977"/>
    <cellStyle name="Normal 5 12" xfId="5978"/>
    <cellStyle name="Normal 5 13" xfId="5979"/>
    <cellStyle name="Normal 5 14" xfId="5980"/>
    <cellStyle name="Normal 5 15" xfId="5981"/>
    <cellStyle name="Normal 5 16" xfId="5982"/>
    <cellStyle name="Normal 5 17" xfId="5983"/>
    <cellStyle name="Normal 5 18" xfId="5984"/>
    <cellStyle name="Normal 5 19" xfId="5985"/>
    <cellStyle name="Normal 5 2" xfId="5986"/>
    <cellStyle name="Normal 5 20" xfId="5987"/>
    <cellStyle name="Normal 5 21" xfId="5988"/>
    <cellStyle name="Normal 5 22" xfId="5989"/>
    <cellStyle name="Normal 5 23" xfId="5990"/>
    <cellStyle name="Normal 5 24" xfId="5991"/>
    <cellStyle name="Normal 5 25" xfId="5992"/>
    <cellStyle name="Normal 5 26" xfId="5993"/>
    <cellStyle name="Normal 5 27" xfId="5994"/>
    <cellStyle name="Normal 5 28" xfId="5995"/>
    <cellStyle name="Normal 5 29" xfId="5996"/>
    <cellStyle name="Normal 5 3" xfId="5997"/>
    <cellStyle name="Normal 5 30" xfId="5998"/>
    <cellStyle name="Normal 5 31" xfId="5999"/>
    <cellStyle name="Normal 5 32" xfId="6000"/>
    <cellStyle name="Normal 5 33" xfId="6001"/>
    <cellStyle name="Normal 5 34" xfId="6002"/>
    <cellStyle name="Normal 5 35" xfId="6003"/>
    <cellStyle name="Normal 5 36" xfId="6004"/>
    <cellStyle name="Normal 5 37" xfId="6005"/>
    <cellStyle name="Normal 5 38" xfId="6006"/>
    <cellStyle name="Normal 5 39" xfId="6007"/>
    <cellStyle name="Normal 5 4" xfId="6008"/>
    <cellStyle name="Normal 5 40" xfId="6009"/>
    <cellStyle name="Normal 5 41" xfId="6010"/>
    <cellStyle name="Normal 5 42" xfId="6011"/>
    <cellStyle name="Normal 5 43" xfId="6012"/>
    <cellStyle name="Normal 5 44" xfId="6013"/>
    <cellStyle name="Normal 5 45" xfId="6014"/>
    <cellStyle name="Normal 5 46" xfId="6015"/>
    <cellStyle name="Normal 5 47" xfId="6016"/>
    <cellStyle name="Normal 5 48" xfId="6017"/>
    <cellStyle name="Normal 5 49" xfId="6018"/>
    <cellStyle name="Normal 5 5" xfId="6019"/>
    <cellStyle name="Normal 5 50" xfId="6020"/>
    <cellStyle name="Normal 5 51" xfId="6021"/>
    <cellStyle name="Normal 5 52" xfId="6022"/>
    <cellStyle name="Normal 5 53" xfId="6023"/>
    <cellStyle name="Normal 5 6" xfId="6024"/>
    <cellStyle name="Normal 5 7" xfId="6025"/>
    <cellStyle name="Normal 5 8" xfId="6026"/>
    <cellStyle name="Normal 5 9" xfId="6027"/>
    <cellStyle name="Normal 50 2" xfId="6028"/>
    <cellStyle name="Normal 50 3" xfId="6029"/>
    <cellStyle name="Normal 51 2" xfId="6030"/>
    <cellStyle name="Normal 51 3" xfId="6031"/>
    <cellStyle name="Normal 6" xfId="6032"/>
    <cellStyle name="Normal 6 2" xfId="6033"/>
    <cellStyle name="Normal 6 3" xfId="6034"/>
    <cellStyle name="Normal 60 2" xfId="6035"/>
    <cellStyle name="Normal 7" xfId="6036"/>
    <cellStyle name="Normal 7 2" xfId="6037"/>
    <cellStyle name="Normal 70" xfId="6038"/>
    <cellStyle name="Normal 71" xfId="6039"/>
    <cellStyle name="Normal 8" xfId="6040"/>
    <cellStyle name="Normal 8 2" xfId="6041"/>
    <cellStyle name="Normal 9" xfId="6042"/>
    <cellStyle name="Normal 9 2" xfId="6043"/>
    <cellStyle name="Note 10" xfId="6044"/>
    <cellStyle name="Note 11" xfId="6045"/>
    <cellStyle name="Note 12" xfId="6046"/>
    <cellStyle name="Note 13" xfId="6047"/>
    <cellStyle name="Note 14" xfId="6048"/>
    <cellStyle name="Note 15" xfId="6049"/>
    <cellStyle name="Note 16" xfId="6050"/>
    <cellStyle name="Note 17" xfId="6051"/>
    <cellStyle name="Note 18" xfId="6052"/>
    <cellStyle name="Note 18 2" xfId="6053"/>
    <cellStyle name="Note 19" xfId="6054"/>
    <cellStyle name="Note 19 2" xfId="6055"/>
    <cellStyle name="Note 2" xfId="6056"/>
    <cellStyle name="Note 2 2" xfId="6057"/>
    <cellStyle name="Note 3" xfId="6058"/>
    <cellStyle name="Note 4" xfId="6059"/>
    <cellStyle name="Note 5" xfId="6060"/>
    <cellStyle name="Note 6" xfId="6061"/>
    <cellStyle name="Note 7" xfId="6062"/>
    <cellStyle name="Note 8" xfId="6063"/>
    <cellStyle name="Note 9" xfId="6064"/>
    <cellStyle name="Output 10" xfId="6065"/>
    <cellStyle name="Output 11" xfId="6066"/>
    <cellStyle name="Output 12" xfId="6067"/>
    <cellStyle name="Output 13" xfId="6068"/>
    <cellStyle name="Output 14" xfId="6069"/>
    <cellStyle name="Output 15" xfId="6070"/>
    <cellStyle name="Output 16" xfId="6071"/>
    <cellStyle name="Output 17" xfId="6072"/>
    <cellStyle name="Output 18" xfId="6073"/>
    <cellStyle name="Output 18 2" xfId="6074"/>
    <cellStyle name="Output 19" xfId="6075"/>
    <cellStyle name="Output 19 2" xfId="6076"/>
    <cellStyle name="Output 2" xfId="6077"/>
    <cellStyle name="Output 2 2" xfId="6078"/>
    <cellStyle name="Output 3" xfId="6079"/>
    <cellStyle name="Output 4" xfId="6080"/>
    <cellStyle name="Output 5" xfId="6081"/>
    <cellStyle name="Output 6" xfId="6082"/>
    <cellStyle name="Output 7" xfId="6083"/>
    <cellStyle name="Output 8" xfId="6084"/>
    <cellStyle name="Output 9" xfId="6085"/>
    <cellStyle name="Parastais 2" xfId="6086"/>
    <cellStyle name="Parastais 2 2" xfId="6087"/>
    <cellStyle name="Parastais 3" xfId="6088"/>
    <cellStyle name="Percent 2" xfId="6089"/>
    <cellStyle name="Percent 2 2" xfId="6090"/>
    <cellStyle name="Percent 3" xfId="6091"/>
    <cellStyle name="Percent 4" xfId="6092"/>
    <cellStyle name="Percent 5" xfId="6093"/>
    <cellStyle name="Percent 6" xfId="6094"/>
    <cellStyle name="Percent 7" xfId="6095"/>
    <cellStyle name="Percent 8" xfId="6096"/>
    <cellStyle name="Percent 9" xfId="6097"/>
    <cellStyle name="Procenti 2" xfId="6098"/>
    <cellStyle name="SAPBEXstdItem" xfId="1"/>
    <cellStyle name="Title 10" xfId="6099"/>
    <cellStyle name="Title 11" xfId="6100"/>
    <cellStyle name="Title 12" xfId="6101"/>
    <cellStyle name="Title 13" xfId="6102"/>
    <cellStyle name="Title 14" xfId="6103"/>
    <cellStyle name="Title 15" xfId="6104"/>
    <cellStyle name="Title 16" xfId="6105"/>
    <cellStyle name="Title 17" xfId="6106"/>
    <cellStyle name="Title 18" xfId="6107"/>
    <cellStyle name="Title 18 2" xfId="6108"/>
    <cellStyle name="Title 19" xfId="6109"/>
    <cellStyle name="Title 19 2" xfId="6110"/>
    <cellStyle name="Title 2" xfId="6111"/>
    <cellStyle name="Title 3" xfId="6112"/>
    <cellStyle name="Title 4" xfId="6113"/>
    <cellStyle name="Title 5" xfId="6114"/>
    <cellStyle name="Title 6" xfId="6115"/>
    <cellStyle name="Title 7" xfId="6116"/>
    <cellStyle name="Title 8" xfId="6117"/>
    <cellStyle name="Title 9" xfId="6118"/>
    <cellStyle name="Total 10" xfId="6119"/>
    <cellStyle name="Total 10 2" xfId="6120"/>
    <cellStyle name="Total 11" xfId="6121"/>
    <cellStyle name="Total 11 2" xfId="6122"/>
    <cellStyle name="Total 12" xfId="6123"/>
    <cellStyle name="Total 12 2" xfId="6124"/>
    <cellStyle name="Total 13" xfId="6125"/>
    <cellStyle name="Total 13 2" xfId="6126"/>
    <cellStyle name="Total 14" xfId="6127"/>
    <cellStyle name="Total 14 2" xfId="6128"/>
    <cellStyle name="Total 15" xfId="6129"/>
    <cellStyle name="Total 15 2" xfId="6130"/>
    <cellStyle name="Total 16" xfId="6131"/>
    <cellStyle name="Total 17" xfId="6132"/>
    <cellStyle name="Total 18" xfId="6133"/>
    <cellStyle name="Total 18 2" xfId="6134"/>
    <cellStyle name="Total 19" xfId="6135"/>
    <cellStyle name="Total 19 2" xfId="6136"/>
    <cellStyle name="Total 2" xfId="6137"/>
    <cellStyle name="Total 2 2" xfId="6138"/>
    <cellStyle name="Total 3" xfId="6139"/>
    <cellStyle name="Total 3 2" xfId="6140"/>
    <cellStyle name="Total 4" xfId="6141"/>
    <cellStyle name="Total 4 2" xfId="6142"/>
    <cellStyle name="Total 5" xfId="6143"/>
    <cellStyle name="Total 5 2" xfId="6144"/>
    <cellStyle name="Total 6" xfId="6145"/>
    <cellStyle name="Total 6 2" xfId="6146"/>
    <cellStyle name="Total 7" xfId="6147"/>
    <cellStyle name="Total 7 2" xfId="6148"/>
    <cellStyle name="Total 8" xfId="6149"/>
    <cellStyle name="Total 8 2" xfId="6150"/>
    <cellStyle name="Total 9" xfId="6151"/>
    <cellStyle name="Total 9 2" xfId="6152"/>
    <cellStyle name="Warning Text 10" xfId="6153"/>
    <cellStyle name="Warning Text 11" xfId="6154"/>
    <cellStyle name="Warning Text 12" xfId="6155"/>
    <cellStyle name="Warning Text 13" xfId="6156"/>
    <cellStyle name="Warning Text 14" xfId="6157"/>
    <cellStyle name="Warning Text 15" xfId="6158"/>
    <cellStyle name="Warning Text 16" xfId="6159"/>
    <cellStyle name="Warning Text 17" xfId="6160"/>
    <cellStyle name="Warning Text 18" xfId="6161"/>
    <cellStyle name="Warning Text 18 2" xfId="6162"/>
    <cellStyle name="Warning Text 19" xfId="6163"/>
    <cellStyle name="Warning Text 19 2" xfId="6164"/>
    <cellStyle name="Warning Text 2" xfId="6165"/>
    <cellStyle name="Warning Text 2 2" xfId="6166"/>
    <cellStyle name="Warning Text 3" xfId="6167"/>
    <cellStyle name="Warning Text 4" xfId="6168"/>
    <cellStyle name="Warning Text 5" xfId="6169"/>
    <cellStyle name="Warning Text 6" xfId="6170"/>
    <cellStyle name="Warning Text 7" xfId="6171"/>
    <cellStyle name="Warning Text 8" xfId="6172"/>
    <cellStyle name="Warning Text 9" xfId="6173"/>
  </cellStyles>
  <dxfs count="0"/>
  <tableStyles count="0" defaultTableStyle="TableStyleMedium2" defaultPivotStyle="PivotStyleMedium9"/>
  <colors>
    <mruColors>
      <color rgb="FF414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vetlana.Supulniece\Local%20Settings\Temporary%20Internet%20Files\Content.Outlook\J21U5MYL\LIC%20PP%20parrekins%20pec%202012%209m%20DB\LIC%20laboratorija\R0032%20-LIC%20darbs%20laboratorija%20citam%20ar%20palidz%20veidu%20AI%203110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ndra.Dreimane@vm.gov.lv" TargetMode="External"/></Relationships>
</file>

<file path=xl/worksheets/sheet1.xml><?xml version="1.0" encoding="utf-8"?>
<worksheet xmlns="http://schemas.openxmlformats.org/spreadsheetml/2006/main" xmlns:r="http://schemas.openxmlformats.org/officeDocument/2006/relationships">
  <dimension ref="A1:M30"/>
  <sheetViews>
    <sheetView tabSelected="1" topLeftCell="A10" zoomScaleNormal="100" workbookViewId="0">
      <selection activeCell="B28" sqref="B28"/>
    </sheetView>
  </sheetViews>
  <sheetFormatPr defaultRowHeight="15"/>
  <cols>
    <col min="1" max="1" width="3.28515625" style="24" customWidth="1"/>
    <col min="2" max="2" width="52.140625" style="24" customWidth="1"/>
    <col min="3" max="3" width="8.85546875" style="24" hidden="1" customWidth="1"/>
    <col min="4" max="4" width="0" style="24" hidden="1" customWidth="1"/>
    <col min="5" max="5" width="7.85546875" style="24" hidden="1" customWidth="1"/>
    <col min="6" max="6" width="10.140625" style="24" customWidth="1"/>
    <col min="7" max="7" width="13.28515625" style="24" customWidth="1"/>
    <col min="8" max="8" width="13.140625" style="34" customWidth="1"/>
    <col min="9" max="9" width="14" style="24" customWidth="1"/>
    <col min="10" max="16384" width="9.140625" style="24"/>
  </cols>
  <sheetData>
    <row r="1" spans="1:13" ht="78" customHeight="1">
      <c r="A1" s="17"/>
      <c r="B1" s="17"/>
      <c r="C1" s="17"/>
      <c r="D1" s="17"/>
      <c r="E1" s="41" t="s">
        <v>32</v>
      </c>
      <c r="F1" s="41"/>
      <c r="G1" s="41"/>
      <c r="H1" s="41"/>
      <c r="I1" s="41"/>
      <c r="J1" s="17"/>
      <c r="K1" s="17"/>
      <c r="L1" s="14"/>
      <c r="M1" s="14"/>
    </row>
    <row r="2" spans="1:13">
      <c r="A2" s="17"/>
      <c r="B2" s="17"/>
      <c r="C2" s="17"/>
      <c r="D2" s="17"/>
      <c r="E2" s="19"/>
      <c r="F2" s="19"/>
      <c r="G2" s="19"/>
      <c r="H2" s="31"/>
      <c r="I2" s="19"/>
      <c r="J2" s="17"/>
      <c r="K2" s="17"/>
      <c r="L2" s="14"/>
      <c r="M2" s="14"/>
    </row>
    <row r="3" spans="1:13" ht="18.75" customHeight="1">
      <c r="A3" s="42" t="s">
        <v>31</v>
      </c>
      <c r="B3" s="42"/>
      <c r="C3" s="43"/>
      <c r="D3" s="43"/>
      <c r="E3" s="43"/>
      <c r="F3" s="43"/>
      <c r="G3" s="43"/>
      <c r="H3" s="43"/>
      <c r="I3" s="44"/>
    </row>
    <row r="4" spans="1:13" ht="27.75" customHeight="1">
      <c r="A4" s="45" t="s">
        <v>25</v>
      </c>
      <c r="B4" s="44"/>
      <c r="C4" s="44"/>
      <c r="D4" s="44"/>
      <c r="E4" s="44"/>
      <c r="F4" s="44"/>
      <c r="G4" s="44"/>
      <c r="H4" s="44"/>
      <c r="I4" s="44"/>
    </row>
    <row r="5" spans="1:13" ht="95.25" customHeight="1">
      <c r="A5" s="15" t="s">
        <v>0</v>
      </c>
      <c r="B5" s="2" t="s">
        <v>35</v>
      </c>
      <c r="C5" s="2" t="s">
        <v>6</v>
      </c>
      <c r="D5" s="3" t="s">
        <v>12</v>
      </c>
      <c r="E5" s="3" t="s">
        <v>7</v>
      </c>
      <c r="F5" s="3" t="s">
        <v>33</v>
      </c>
      <c r="G5" s="3" t="s">
        <v>13</v>
      </c>
      <c r="H5" s="2" t="s">
        <v>3</v>
      </c>
      <c r="I5" s="2" t="s">
        <v>4</v>
      </c>
    </row>
    <row r="6" spans="1:13" ht="24">
      <c r="A6" s="4">
        <v>1</v>
      </c>
      <c r="B6" s="5">
        <v>2</v>
      </c>
      <c r="C6" s="4" t="s">
        <v>9</v>
      </c>
      <c r="D6" s="4" t="s">
        <v>10</v>
      </c>
      <c r="E6" s="4" t="s">
        <v>11</v>
      </c>
      <c r="F6" s="4">
        <v>3</v>
      </c>
      <c r="G6" s="5" t="s">
        <v>5</v>
      </c>
      <c r="H6" s="4">
        <v>5</v>
      </c>
      <c r="I6" s="4" t="s">
        <v>8</v>
      </c>
    </row>
    <row r="7" spans="1:13" ht="63" customHeight="1">
      <c r="A7" s="10" t="s">
        <v>14</v>
      </c>
      <c r="B7" s="11" t="s">
        <v>36</v>
      </c>
      <c r="C7" s="4"/>
      <c r="D7" s="18"/>
      <c r="E7" s="4"/>
      <c r="F7" s="9">
        <v>0.5</v>
      </c>
      <c r="G7" s="6">
        <f t="shared" ref="G7" si="0">ROUND(F7/0.702804,6)</f>
        <v>0.71143599999999996</v>
      </c>
      <c r="H7" s="32">
        <f t="shared" ref="H7:H15" si="1">ROUND(F7/0.702804,2)</f>
        <v>0.71</v>
      </c>
      <c r="I7" s="6">
        <f t="shared" ref="I7" si="2">H7-G7</f>
        <v>-1.4359999999999928E-3</v>
      </c>
    </row>
    <row r="8" spans="1:13" ht="29.25" customHeight="1">
      <c r="A8" s="20" t="s">
        <v>15</v>
      </c>
      <c r="B8" s="11" t="s">
        <v>34</v>
      </c>
      <c r="C8" s="4"/>
      <c r="D8" s="4"/>
      <c r="E8" s="4"/>
      <c r="F8" s="9">
        <v>3</v>
      </c>
      <c r="G8" s="6">
        <f t="shared" ref="G8" si="3">ROUND(F8/0.702804,6)</f>
        <v>4.2686149999999996</v>
      </c>
      <c r="H8" s="32">
        <f t="shared" si="1"/>
        <v>4.2699999999999996</v>
      </c>
      <c r="I8" s="6">
        <f t="shared" ref="I8" si="4">H8-G8</f>
        <v>1.3849999999999696E-3</v>
      </c>
    </row>
    <row r="9" spans="1:13" ht="62.25" customHeight="1">
      <c r="A9" s="20" t="s">
        <v>1</v>
      </c>
      <c r="B9" s="8" t="s">
        <v>20</v>
      </c>
      <c r="C9" s="2"/>
      <c r="D9" s="2"/>
      <c r="E9" s="7"/>
      <c r="F9" s="9">
        <v>3000</v>
      </c>
      <c r="G9" s="6">
        <f>ROUND(F9/0.702804,6)</f>
        <v>4268.6154319999996</v>
      </c>
      <c r="H9" s="32">
        <f t="shared" si="1"/>
        <v>4268.62</v>
      </c>
      <c r="I9" s="6">
        <f>H9-G9</f>
        <v>4.5680000002903398E-3</v>
      </c>
    </row>
    <row r="10" spans="1:13" ht="41.25" customHeight="1">
      <c r="A10" s="20" t="s">
        <v>16</v>
      </c>
      <c r="B10" s="8" t="s">
        <v>21</v>
      </c>
      <c r="C10" s="2"/>
      <c r="D10" s="2"/>
      <c r="E10" s="7"/>
      <c r="F10" s="9">
        <v>2000</v>
      </c>
      <c r="G10" s="6">
        <f>ROUND(F10/0.702804,6)</f>
        <v>2845.7436210000001</v>
      </c>
      <c r="H10" s="32">
        <f t="shared" si="1"/>
        <v>2845.74</v>
      </c>
      <c r="I10" s="6">
        <f>H10-G10</f>
        <v>-3.6210000002938614E-3</v>
      </c>
    </row>
    <row r="11" spans="1:13" ht="96.75" customHeight="1">
      <c r="A11" s="47" t="s">
        <v>2</v>
      </c>
      <c r="B11" s="46" t="s">
        <v>37</v>
      </c>
      <c r="C11" s="8"/>
      <c r="D11" s="8"/>
      <c r="E11" s="8"/>
      <c r="F11" s="9">
        <v>0.5</v>
      </c>
      <c r="G11" s="6">
        <f>ROUND(F11/0.702804,6)</f>
        <v>0.71143599999999996</v>
      </c>
      <c r="H11" s="32">
        <f t="shared" si="1"/>
        <v>0.71</v>
      </c>
      <c r="I11" s="6">
        <f>H11-G11</f>
        <v>-1.4359999999999928E-3</v>
      </c>
    </row>
    <row r="12" spans="1:13" ht="16.5" customHeight="1">
      <c r="A12" s="47"/>
      <c r="B12" s="46"/>
      <c r="C12" s="8"/>
      <c r="D12" s="8"/>
      <c r="E12" s="8"/>
      <c r="F12" s="9">
        <v>50000</v>
      </c>
      <c r="G12" s="6">
        <f>ROUND(F12/0.702804,6)</f>
        <v>71143.590532000002</v>
      </c>
      <c r="H12" s="32">
        <f t="shared" si="1"/>
        <v>71143.59</v>
      </c>
      <c r="I12" s="6">
        <f>H12-G12</f>
        <v>-5.3200000547803938E-4</v>
      </c>
    </row>
    <row r="13" spans="1:13" ht="62.25" customHeight="1">
      <c r="A13" s="20" t="s">
        <v>17</v>
      </c>
      <c r="B13" s="12" t="s">
        <v>22</v>
      </c>
      <c r="C13" s="8"/>
      <c r="D13" s="8"/>
      <c r="E13" s="8"/>
      <c r="F13" s="9">
        <v>3000</v>
      </c>
      <c r="G13" s="6">
        <f t="shared" ref="G13" si="5">ROUND(F13/0.702804,6)</f>
        <v>4268.6154319999996</v>
      </c>
      <c r="H13" s="32">
        <f t="shared" si="1"/>
        <v>4268.62</v>
      </c>
      <c r="I13" s="6">
        <f t="shared" ref="I13" si="6">H13-G13</f>
        <v>4.5680000002903398E-3</v>
      </c>
    </row>
    <row r="14" spans="1:13" ht="74.25" customHeight="1">
      <c r="A14" s="20" t="s">
        <v>18</v>
      </c>
      <c r="B14" s="1" t="s">
        <v>23</v>
      </c>
      <c r="C14" s="8"/>
      <c r="D14" s="8"/>
      <c r="E14" s="8"/>
      <c r="F14" s="9">
        <v>3000</v>
      </c>
      <c r="G14" s="6">
        <f>ROUND(F14/0.702804,6)</f>
        <v>4268.6154319999996</v>
      </c>
      <c r="H14" s="32">
        <f t="shared" si="1"/>
        <v>4268.62</v>
      </c>
      <c r="I14" s="6">
        <f>H14-G14</f>
        <v>4.5680000002903398E-3</v>
      </c>
    </row>
    <row r="15" spans="1:13" ht="36.75" customHeight="1">
      <c r="A15" s="20" t="s">
        <v>19</v>
      </c>
      <c r="B15" s="1" t="s">
        <v>24</v>
      </c>
      <c r="C15" s="8"/>
      <c r="D15" s="8"/>
      <c r="E15" s="8"/>
      <c r="F15" s="9">
        <v>10000</v>
      </c>
      <c r="G15" s="6">
        <f t="shared" ref="G15" si="7">ROUND(F15/0.702804,6)</f>
        <v>14228.718106</v>
      </c>
      <c r="H15" s="32">
        <f t="shared" si="1"/>
        <v>14228.72</v>
      </c>
      <c r="I15" s="6">
        <f t="shared" ref="I15" si="8">H15-G15</f>
        <v>1.8939999990834622E-3</v>
      </c>
    </row>
    <row r="16" spans="1:13" ht="15.75" customHeight="1">
      <c r="A16" s="30"/>
      <c r="B16" s="30"/>
      <c r="C16" s="30"/>
      <c r="D16" s="30"/>
      <c r="E16" s="30"/>
      <c r="F16" s="22"/>
      <c r="G16" s="23"/>
      <c r="H16" s="33"/>
      <c r="I16" s="21">
        <f>SUM(I7:I15)</f>
        <v>9.9579999941825648E-3</v>
      </c>
    </row>
    <row r="17" spans="1:11" ht="7.5" customHeight="1"/>
    <row r="18" spans="1:11" ht="12" customHeight="1">
      <c r="A18" s="25"/>
      <c r="B18" s="25"/>
      <c r="C18" s="25"/>
      <c r="D18" s="25"/>
      <c r="E18" s="25"/>
      <c r="F18" s="25"/>
      <c r="G18" s="26"/>
      <c r="H18" s="35"/>
      <c r="I18" s="26"/>
      <c r="J18" s="26"/>
      <c r="K18" s="26"/>
    </row>
    <row r="19" spans="1:11" ht="15.75" customHeight="1">
      <c r="A19" s="16"/>
      <c r="B19" s="38" t="s">
        <v>26</v>
      </c>
      <c r="C19" s="38"/>
      <c r="D19" s="38"/>
      <c r="E19" s="38"/>
      <c r="F19" s="38"/>
      <c r="H19" s="39" t="s">
        <v>27</v>
      </c>
      <c r="I19" s="37"/>
      <c r="J19" s="37"/>
      <c r="K19" s="37"/>
    </row>
    <row r="20" spans="1:11" ht="13.5" customHeight="1">
      <c r="A20" s="16"/>
      <c r="B20" s="16"/>
      <c r="C20" s="16"/>
      <c r="D20" s="16"/>
      <c r="E20" s="16"/>
      <c r="F20" s="16"/>
      <c r="G20" s="16"/>
      <c r="H20" s="36"/>
      <c r="I20" s="16"/>
      <c r="J20" s="16"/>
      <c r="K20" s="16"/>
    </row>
    <row r="21" spans="1:11">
      <c r="A21" s="16"/>
      <c r="B21" s="28">
        <v>41472.359722222223</v>
      </c>
      <c r="C21" s="16"/>
      <c r="D21" s="16"/>
      <c r="E21" s="16"/>
      <c r="F21" s="16"/>
      <c r="G21" s="16"/>
      <c r="H21" s="36"/>
      <c r="I21" s="16"/>
      <c r="J21" s="16"/>
      <c r="K21" s="16"/>
    </row>
    <row r="22" spans="1:11">
      <c r="A22" s="16"/>
      <c r="B22" s="27" t="s">
        <v>28</v>
      </c>
      <c r="C22" s="27"/>
      <c r="D22" s="27"/>
      <c r="E22" s="16"/>
      <c r="F22" s="16"/>
      <c r="G22" s="16"/>
      <c r="H22" s="36"/>
      <c r="I22" s="16"/>
      <c r="J22" s="16"/>
      <c r="K22" s="16"/>
    </row>
    <row r="23" spans="1:11">
      <c r="A23" s="16"/>
      <c r="B23" s="27" t="s">
        <v>29</v>
      </c>
      <c r="C23" s="27"/>
      <c r="D23" s="27"/>
      <c r="E23" s="16"/>
      <c r="F23" s="16"/>
      <c r="G23" s="16"/>
      <c r="H23" s="36"/>
      <c r="I23" s="16"/>
      <c r="J23" s="16"/>
      <c r="K23" s="16"/>
    </row>
    <row r="24" spans="1:11">
      <c r="A24" s="16"/>
      <c r="B24" s="29" t="s">
        <v>30</v>
      </c>
      <c r="C24" s="27"/>
      <c r="D24" s="27"/>
      <c r="E24" s="16"/>
      <c r="F24" s="16"/>
      <c r="G24" s="16"/>
      <c r="H24" s="36"/>
      <c r="I24" s="16"/>
      <c r="J24" s="16"/>
      <c r="K24" s="16"/>
    </row>
    <row r="25" spans="1:11" ht="6.75" customHeight="1"/>
    <row r="26" spans="1:11" ht="6.75" customHeight="1"/>
    <row r="27" spans="1:11" ht="46.5" customHeight="1">
      <c r="A27" s="40"/>
      <c r="B27" s="40"/>
      <c r="C27" s="40"/>
      <c r="D27" s="40"/>
      <c r="E27" s="40"/>
      <c r="F27" s="40"/>
      <c r="G27" s="40"/>
      <c r="H27" s="40"/>
      <c r="I27" s="40"/>
    </row>
    <row r="30" spans="1:11">
      <c r="B30" s="13"/>
    </row>
  </sheetData>
  <mergeCells count="6">
    <mergeCell ref="A27:I27"/>
    <mergeCell ref="E1:I1"/>
    <mergeCell ref="A3:I3"/>
    <mergeCell ref="A4:I4"/>
    <mergeCell ref="B11:B12"/>
    <mergeCell ref="A11:A12"/>
  </mergeCells>
  <hyperlinks>
    <hyperlink ref="B24" r:id="rId1"/>
  </hyperlinks>
  <pageMargins left="0.43" right="0.19685039370078741" top="0.31496062992125984" bottom="0.17" header="0.17" footer="0.24"/>
  <pageSetup paperSize="9" scale="90" orientation="portrait" r:id="rId2"/>
  <headerFooter differentFirst="1">
    <oddFooter>&amp;LVMAnotp1_170713_MK-899; Pielikums MK noteikumu projekta „Grozījumi Ministru kabineta 2006.gada 31.oktobra noteikumos Nr.899 „Ambulatorajai ārstēšanai paredzēto zāļu un medicīnisko ierīču iegādes izdevumu kompensācijas kārtība””  anotācijai</oddFooter>
    <firstFooter>&amp;LVMAnotp1_170713_MK-899; Pielikums MK noteikumu projekta „Grozījumi Ministru kabineta 2006.gada 31.oktobra noteikumos Nr.899 „Ambulatorajai ārstēšanai paredzēto zāļu un medicīnisko ierīču iegādes izdevumu kompensācijas kārtība””  anotācijai</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MKNoteikumi 899_punkti</vt:lpstr>
      <vt:lpstr>'MKNoteikumi 899_punkti'!Print_Area</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 Ministru kabineta noteikumu projekta „Grozījumi Ministru kabineta 2006.gada 31.oktobra noteikumos Nr.899 „Ambulatorajai ārstēšanai paredzēto zāļu un medicīnisko ierīču iegādes izdevumu kompensācijas kārtība”” sākotnējās ietekmes novērtējuma ziņojumam (anotācijai)</dc:title>
  <dc:subject>Anotācijas pielikums</dc:subject>
  <dc:creator/>
  <dc:description>tel.67876147, sandra.dreimane@vm.gov.lv, Budžeta un investīciju departamenta Bužeta plānošanas nodaļa</dc:description>
  <cp:lastModifiedBy/>
  <dcterms:created xsi:type="dcterms:W3CDTF">2006-09-16T00:00:00Z</dcterms:created>
  <dcterms:modified xsi:type="dcterms:W3CDTF">2013-07-17T05:38:19Z</dcterms:modified>
</cp:coreProperties>
</file>