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<sst xmlns="http://schemas.openxmlformats.org/spreadsheetml/2006/main" count="41" uniqueCount="40">
  <si>
    <t>1.</t>
  </si>
  <si>
    <t>2.</t>
  </si>
  <si>
    <t>3.</t>
  </si>
  <si>
    <t>5.</t>
  </si>
  <si>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</si>
  <si>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</si>
  <si>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</si>
  <si>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</si>
  <si>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</si>
  <si>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(4)=(3)/0,702804</t>
  </si>
  <si>
    <t>(6)=(5)-(4)</t>
  </si>
  <si>
    <t>8.4.apakšpunkts</t>
  </si>
  <si>
    <t>30.punkts</t>
  </si>
  <si>
    <t>30.1.apakšpunkts</t>
  </si>
  <si>
    <t>Pielikums
Ministru kabineta noteikumu projekta „Grozījumi Ministru kabineta 2010.gada 1.novembra noteikumos Nr.1026 „Kārtība, kādā piešķir valsts un Eiropas Savienības atbalstu atklātu projektu iesniegumu konkursu veidā pasākumam „Lauku saimniecību modernizācija””” sākotnējās ietekmes novērtējuma ziņojumam (anotācijai)</t>
  </si>
  <si>
    <t>Normatīvā akta nosaukums:</t>
  </si>
  <si>
    <t>31.punkts</t>
  </si>
  <si>
    <t>32.punkts</t>
  </si>
  <si>
    <t>2.pielikuma 1.tabulas 2.punkts</t>
  </si>
  <si>
    <t>5.pielikuma tabulas 1.punkts</t>
  </si>
  <si>
    <t>5.pielikuma tabulas 2.punkts</t>
  </si>
  <si>
    <t>5.pielikuma tabulas 3.punkts</t>
  </si>
  <si>
    <t>5.pielikuma tabulas 4.1apakšpunkts</t>
  </si>
  <si>
    <t>5.pielikuma tabulas 4.2.apakšpunkts</t>
  </si>
  <si>
    <t>5.pielikuma tabulas 4.3.apakšpunkts</t>
  </si>
  <si>
    <t>5.pielikuma tabulas 5.1.apakšpunkts</t>
  </si>
  <si>
    <t>5.pielikuma tabulas 5.2.apakšpunkts</t>
  </si>
  <si>
    <t>5.pielikuma tabulas 6.punkts</t>
  </si>
  <si>
    <t>5.pielikuma tabulas 7.punkts</t>
  </si>
  <si>
    <t>5.pielikuma tabulas 8.punkts</t>
  </si>
  <si>
    <t>5.pielikuma tabulas 11.punkts</t>
  </si>
  <si>
    <t>5.pielikuma tabulas 9.punkts</t>
  </si>
  <si>
    <t>5.pielikuma tabulas 10.punkts</t>
  </si>
  <si>
    <t>Izmaiņas pret sākotnējā normatīvajā aktā norādīto summu, euro (norāda 6 ciparus aiz komata)</t>
  </si>
  <si>
    <t>Ministru kabineta 2010.gada 1.novembra noteikumi Nr.1026 „Kārtība, kādā piešķir valsts un Eiropas Savienības atbalstu atklātu projektu iesniegumu konkursu veidā pasākumam „Lauku saimniecību modernizācija””</t>
  </si>
  <si>
    <t>Zemkopības ministre</t>
  </si>
  <si>
    <t>L.Straujuma</t>
  </si>
  <si>
    <t>2013.09.27. 12:28</t>
  </si>
  <si>
    <t>A.Kozlovs</t>
  </si>
  <si>
    <t>67878726, Andis.Kozlovs@zm.gov.lv</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</si>
</sst>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0000000"/>
    <numFmt numFmtId="182" formatCode="0.00000000"/>
    <numFmt numFmtId="183" formatCode="0.0000000"/>
    <numFmt numFmtId="184" formatCode="0.000000"/>
    <numFmt numFmtId="185" formatCode="0.0"/>
    <numFmt numFmtId="186" formatCode="0.000"/>
    <numFmt numFmtId="187" formatCode="0.0000"/>
    <numFmt numFmtId="188" formatCode="0.00000"/>
    <numFmt numFmtId="189" formatCode="&quot;Jā&quot;;&quot;Jā&quot;;&quot;Nē&quot;"/>
    <numFmt numFmtId="190" formatCode="&quot;Patiess&quot;;&quot;Patiess&quot;;&quot;Aplams&quot;"/>
    <numFmt numFmtId="191" formatCode="&quot;Ieslēgts&quot;;&quot;Ieslēgts&quot;;&quot;Izslēgts&quot;"/>
    <numFmt numFmtId="192" formatCode="[$€-2]\ #\ ##,000_);[Red]\([$€-2]\ #\ ##,000\)"/>
  </numFmts>
  <fonts count="50">
    <font>
      <sz val="10"/>
      <name val="Arial"/>
      <family val="0"/>
    </font>
    <font>
      <sz val="9"/>
      <color indexed="8"/>
      <name val="Times New Roman"/>
      <family val="1"/>
    </font>
    <font>
      <i/>
      <sz val="9"/>
      <color indexed="8"/>
      <name val="Times New Roman"/>
      <family val="1"/>
    </font>
    <font>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1"/>
    </font>
    <font>
      <b/>
      <i/>
      <sz val="12"/>
      <color indexed="8"/>
      <name val="Times New Roman"/>
      <family val="1"/>
    </font>
    <font>
      <b/>
      <sz val="12"/>
      <color indexed="8"/>
      <name val="Times New Roman"/>
      <family val="1"/>
    </font>
    <font>
      <sz val="14"/>
      <name val="Times New Roman"/>
      <family val="1"/>
    </font>
    <font>
      <sz val="10"/>
      <name val="Times New Roman"/>
      <family val="1"/>
    </font>
    <font>
      <u val="single"/>
      <sz val="9"/>
      <color indexed="12"/>
      <name val="Arial"/>
      <family val="2"/>
    </font>
    <font>
      <u val="single"/>
      <sz val="9"/>
      <color indexed="2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9"/>
      <color theme="10"/>
      <name val="Arial"/>
      <family val="2"/>
    </font>
    <font>
      <sz val="11"/>
      <color rgb="FF3F3F76"/>
      <name val="Calibri"/>
      <family val="2"/>
    </font>
    <font>
      <u val="single"/>
      <sz val="9"/>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b/>
      <i/>
      <sz val="12"/>
      <color theme="1"/>
      <name val="Times New Roman"/>
      <family val="1"/>
    </font>
    <font>
      <b/>
      <sz val="12"/>
      <color theme="1"/>
      <name val="Times New Roman"/>
      <family val="1"/>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7" borderId="1" applyNumberFormat="0" applyAlignment="0" applyProtection="0"/>
    <xf numFmtId="0" fontId="34" fillId="0" borderId="0" applyNumberFormat="0" applyFill="0" applyBorder="0" applyAlignment="0" applyProtection="0"/>
    <xf numFmtId="0" fontId="35" fillId="26"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0" fontId="1" fillId="33"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3" fillId="0" borderId="0" xfId="0" applyFont="1" applyAlignment="1">
      <alignment/>
    </xf>
    <xf numFmtId="0" fontId="3" fillId="0" borderId="10" xfId="0" applyFont="1" applyBorder="1" applyAlignment="1">
      <alignment horizontal="center" vertical="center"/>
    </xf>
    <xf numFmtId="2" fontId="3" fillId="0" borderId="10" xfId="0" applyNumberFormat="1" applyFont="1" applyBorder="1" applyAlignment="1">
      <alignment horizontal="center" vertical="top" wrapText="1"/>
    </xf>
    <xf numFmtId="2" fontId="3" fillId="0" borderId="10" xfId="0" applyNumberFormat="1" applyFont="1" applyBorder="1" applyAlignment="1">
      <alignment horizontal="center"/>
    </xf>
    <xf numFmtId="0" fontId="1" fillId="33" borderId="10" xfId="0" applyFont="1" applyFill="1" applyBorder="1" applyAlignment="1">
      <alignment horizontal="center" vertical="center" wrapText="1"/>
    </xf>
    <xf numFmtId="184" fontId="3" fillId="0" borderId="10" xfId="0" applyNumberFormat="1" applyFont="1" applyBorder="1" applyAlignment="1">
      <alignment horizontal="center"/>
    </xf>
    <xf numFmtId="0" fontId="3" fillId="34" borderId="0" xfId="0" applyFont="1" applyFill="1" applyAlignment="1">
      <alignment/>
    </xf>
    <xf numFmtId="184" fontId="3" fillId="34" borderId="10" xfId="0" applyNumberFormat="1" applyFont="1" applyFill="1" applyBorder="1" applyAlignment="1">
      <alignment horizontal="center"/>
    </xf>
    <xf numFmtId="0" fontId="3" fillId="34" borderId="0" xfId="0" applyFont="1" applyFill="1" applyBorder="1" applyAlignment="1">
      <alignment wrapText="1"/>
    </xf>
    <xf numFmtId="0" fontId="3" fillId="0" borderId="10" xfId="0" applyFont="1" applyBorder="1" applyAlignment="1">
      <alignmen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2" fontId="3" fillId="34" borderId="10" xfId="0" applyNumberFormat="1" applyFont="1" applyFill="1" applyBorder="1" applyAlignment="1">
      <alignment horizont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7" fillId="34" borderId="14" xfId="0" applyFont="1" applyFill="1" applyBorder="1" applyAlignment="1">
      <alignment horizontal="right" wrapText="1"/>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0" fontId="49" fillId="0" borderId="15"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24" fillId="0" borderId="0" xfId="0" applyFont="1" applyAlignment="1">
      <alignment horizontal="justify"/>
    </xf>
    <xf numFmtId="0" fontId="25" fillId="0" borderId="0" xfId="0" applyFont="1" applyAlignment="1">
      <alignment horizontal="justify"/>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Hyperlink" xfId="43"/>
    <cellStyle name="Ievade" xfId="44"/>
    <cellStyle name="Followed Hyperlink" xfId="45"/>
    <cellStyle name="Izvade" xfId="46"/>
    <cellStyle name="Kopsumma" xfId="47"/>
    <cellStyle name="Labs" xfId="48"/>
    <cellStyle name="Neitrāls" xfId="49"/>
    <cellStyle name="Nosaukums" xfId="50"/>
    <cellStyle name="Pārbaudes šūna" xfId="51"/>
    <cellStyle name="Paskaidrojošs teksts" xfId="52"/>
    <cellStyle name="Piezīme" xfId="53"/>
    <cellStyle name="Percent" xfId="54"/>
    <cellStyle name="Saistītā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5"/>
  <sheetViews>
    <sheetView tabSelected="1" zoomScale="90" zoomScaleNormal="90" zoomScalePageLayoutView="0" workbookViewId="0" topLeftCell="A13">
      <selection activeCell="L37" sqref="L37"/>
    </sheetView>
  </sheetViews>
  <sheetFormatPr defaultColWidth="9.140625" defaultRowHeight="12.75"/>
  <cols>
    <col min="1" max="1" width="9.140625" style="4" customWidth="1"/>
    <col min="2" max="2" width="32.57421875" style="4" customWidth="1"/>
    <col min="3" max="3" width="12.140625" style="4" customWidth="1"/>
    <col min="4" max="4" width="14.140625" style="4" customWidth="1"/>
    <col min="5" max="5" width="11.140625" style="4" customWidth="1"/>
    <col min="6" max="6" width="18.57421875" style="4" customWidth="1"/>
    <col min="7" max="16384" width="9.140625" style="4" customWidth="1"/>
  </cols>
  <sheetData>
    <row r="1" spans="3:6" ht="120.75" customHeight="1">
      <c r="C1" s="22" t="s">
        <v>14</v>
      </c>
      <c r="D1" s="22"/>
      <c r="E1" s="22"/>
      <c r="F1" s="22"/>
    </row>
    <row r="2" spans="1:6" ht="85.5" customHeight="1">
      <c r="A2" s="23" t="s">
        <v>15</v>
      </c>
      <c r="B2" s="24"/>
      <c r="C2" s="25" t="s">
        <v>34</v>
      </c>
      <c r="D2" s="26"/>
      <c r="E2" s="26"/>
      <c r="F2" s="27"/>
    </row>
    <row r="3" spans="1:6" ht="72.75" customHeight="1">
      <c r="A3" s="8" t="s">
        <v>4</v>
      </c>
      <c r="B3" s="1" t="s">
        <v>5</v>
      </c>
      <c r="C3" s="8" t="s">
        <v>6</v>
      </c>
      <c r="D3" s="8" t="s">
        <v>7</v>
      </c>
      <c r="E3" s="8" t="s">
        <v>8</v>
      </c>
      <c r="F3" s="8" t="s">
        <v>33</v>
      </c>
    </row>
    <row r="4" spans="1:6" ht="12">
      <c r="A4" s="2" t="s">
        <v>0</v>
      </c>
      <c r="B4" s="2" t="s">
        <v>1</v>
      </c>
      <c r="C4" s="3" t="s">
        <v>2</v>
      </c>
      <c r="D4" s="2" t="s">
        <v>9</v>
      </c>
      <c r="E4" s="2" t="s">
        <v>3</v>
      </c>
      <c r="F4" s="2" t="s">
        <v>10</v>
      </c>
    </row>
    <row r="5" spans="1:6" ht="15.75" customHeight="1">
      <c r="A5" s="5">
        <v>1</v>
      </c>
      <c r="B5" s="13" t="s">
        <v>11</v>
      </c>
      <c r="C5" s="6">
        <v>700</v>
      </c>
      <c r="D5" s="9">
        <f>C5/0.702804</f>
        <v>996.0102674429855</v>
      </c>
      <c r="E5" s="7">
        <v>996</v>
      </c>
      <c r="F5" s="9">
        <f>E5-D5</f>
        <v>-0.010267442985536945</v>
      </c>
    </row>
    <row r="6" spans="1:6" ht="15.75" customHeight="1">
      <c r="A6" s="5">
        <v>2</v>
      </c>
      <c r="B6" s="13" t="s">
        <v>11</v>
      </c>
      <c r="C6" s="6">
        <v>20000</v>
      </c>
      <c r="D6" s="9">
        <f aca="true" t="shared" si="0" ref="D6:D48">C6/0.702804</f>
        <v>28457.43621265673</v>
      </c>
      <c r="E6" s="7">
        <v>28457</v>
      </c>
      <c r="F6" s="9">
        <f aca="true" t="shared" si="1" ref="F6:F48">E6-D6</f>
        <v>-0.43621265672845766</v>
      </c>
    </row>
    <row r="7" spans="1:6" ht="15.75" customHeight="1">
      <c r="A7" s="5">
        <v>3</v>
      </c>
      <c r="B7" s="13" t="s">
        <v>12</v>
      </c>
      <c r="C7" s="6">
        <v>2800000</v>
      </c>
      <c r="D7" s="9">
        <f t="shared" si="0"/>
        <v>3984041.069771942</v>
      </c>
      <c r="E7" s="7">
        <v>3984041</v>
      </c>
      <c r="F7" s="9">
        <f t="shared" si="1"/>
        <v>-0.06977194221690297</v>
      </c>
    </row>
    <row r="8" spans="1:11" ht="15.75" customHeight="1">
      <c r="A8" s="5">
        <v>4</v>
      </c>
      <c r="B8" s="13" t="s">
        <v>13</v>
      </c>
      <c r="C8" s="6">
        <v>1400000</v>
      </c>
      <c r="D8" s="9">
        <f t="shared" si="0"/>
        <v>1992020.534885971</v>
      </c>
      <c r="E8" s="16">
        <v>1992021</v>
      </c>
      <c r="F8" s="11">
        <f t="shared" si="1"/>
        <v>0.4651140288915485</v>
      </c>
      <c r="G8" s="12"/>
      <c r="H8" s="12"/>
      <c r="I8" s="12"/>
      <c r="J8" s="12"/>
      <c r="K8" s="12"/>
    </row>
    <row r="9" spans="1:11" ht="15.75" customHeight="1">
      <c r="A9" s="5">
        <v>5</v>
      </c>
      <c r="B9" s="13" t="s">
        <v>16</v>
      </c>
      <c r="C9" s="6">
        <v>150000</v>
      </c>
      <c r="D9" s="9">
        <f t="shared" si="0"/>
        <v>213430.77159492546</v>
      </c>
      <c r="E9" s="16">
        <v>213431</v>
      </c>
      <c r="F9" s="11">
        <f t="shared" si="1"/>
        <v>0.22840507453656755</v>
      </c>
      <c r="G9" s="12"/>
      <c r="H9" s="12"/>
      <c r="I9" s="12"/>
      <c r="J9" s="12"/>
      <c r="K9" s="12"/>
    </row>
    <row r="10" spans="1:11" ht="15.75" customHeight="1">
      <c r="A10" s="5">
        <v>6</v>
      </c>
      <c r="B10" s="13" t="s">
        <v>17</v>
      </c>
      <c r="C10" s="6">
        <v>210841</v>
      </c>
      <c r="D10" s="9">
        <f t="shared" si="0"/>
        <v>299999.7154256379</v>
      </c>
      <c r="E10" s="16">
        <v>300000</v>
      </c>
      <c r="F10" s="11">
        <f t="shared" si="1"/>
        <v>0.284574362100102</v>
      </c>
      <c r="G10" s="12"/>
      <c r="H10" s="12"/>
      <c r="I10" s="12"/>
      <c r="J10" s="12"/>
      <c r="K10" s="12"/>
    </row>
    <row r="11" spans="1:11" ht="15.75" customHeight="1">
      <c r="A11" s="19">
        <v>7</v>
      </c>
      <c r="B11" s="19" t="s">
        <v>18</v>
      </c>
      <c r="C11" s="6">
        <v>1000</v>
      </c>
      <c r="D11" s="9">
        <f t="shared" si="0"/>
        <v>1422.8718106328365</v>
      </c>
      <c r="E11" s="16">
        <v>1423</v>
      </c>
      <c r="F11" s="11">
        <f t="shared" si="1"/>
        <v>0.12818936716348617</v>
      </c>
      <c r="G11" s="12"/>
      <c r="H11" s="12"/>
      <c r="I11" s="12"/>
      <c r="J11" s="12"/>
      <c r="K11" s="12"/>
    </row>
    <row r="12" spans="1:6" ht="15.75" customHeight="1">
      <c r="A12" s="21"/>
      <c r="B12" s="21"/>
      <c r="C12" s="6">
        <v>50</v>
      </c>
      <c r="D12" s="9">
        <f t="shared" si="0"/>
        <v>71.14359053164182</v>
      </c>
      <c r="E12" s="16">
        <v>71</v>
      </c>
      <c r="F12" s="11">
        <f t="shared" si="1"/>
        <v>-0.14359053164182</v>
      </c>
    </row>
    <row r="13" spans="1:6" ht="15.75" customHeight="1">
      <c r="A13" s="21"/>
      <c r="B13" s="21"/>
      <c r="C13" s="6">
        <v>51</v>
      </c>
      <c r="D13" s="9">
        <f t="shared" si="0"/>
        <v>72.56646234227466</v>
      </c>
      <c r="E13" s="16">
        <v>72</v>
      </c>
      <c r="F13" s="11">
        <f t="shared" si="1"/>
        <v>-0.5664623422746615</v>
      </c>
    </row>
    <row r="14" spans="1:6" ht="15.75" customHeight="1">
      <c r="A14" s="21"/>
      <c r="B14" s="21"/>
      <c r="C14" s="6">
        <v>100</v>
      </c>
      <c r="D14" s="9">
        <f t="shared" si="0"/>
        <v>142.28718106328364</v>
      </c>
      <c r="E14" s="16">
        <v>142</v>
      </c>
      <c r="F14" s="11">
        <f t="shared" si="1"/>
        <v>-0.28718106328364</v>
      </c>
    </row>
    <row r="15" spans="1:6" ht="15.75" customHeight="1">
      <c r="A15" s="21"/>
      <c r="B15" s="21"/>
      <c r="C15" s="6">
        <v>101</v>
      </c>
      <c r="D15" s="9">
        <f t="shared" si="0"/>
        <v>143.71005287391648</v>
      </c>
      <c r="E15" s="16">
        <v>143</v>
      </c>
      <c r="F15" s="11">
        <f t="shared" si="1"/>
        <v>-0.7100528739164815</v>
      </c>
    </row>
    <row r="16" spans="1:6" ht="15.75" customHeight="1">
      <c r="A16" s="21"/>
      <c r="B16" s="21"/>
      <c r="C16" s="6">
        <v>150</v>
      </c>
      <c r="D16" s="9">
        <f t="shared" si="0"/>
        <v>213.4307715949255</v>
      </c>
      <c r="E16" s="16">
        <v>213</v>
      </c>
      <c r="F16" s="11">
        <f t="shared" si="1"/>
        <v>-0.43077159492548844</v>
      </c>
    </row>
    <row r="17" spans="1:6" ht="15.75" customHeight="1">
      <c r="A17" s="21"/>
      <c r="B17" s="21"/>
      <c r="C17" s="6">
        <v>151</v>
      </c>
      <c r="D17" s="9">
        <f t="shared" si="0"/>
        <v>214.8536434055583</v>
      </c>
      <c r="E17" s="16">
        <v>214</v>
      </c>
      <c r="F17" s="11">
        <f t="shared" si="1"/>
        <v>-0.8536434055583015</v>
      </c>
    </row>
    <row r="18" spans="1:9" ht="15.75" customHeight="1">
      <c r="A18" s="21"/>
      <c r="B18" s="21"/>
      <c r="C18" s="6">
        <v>200</v>
      </c>
      <c r="D18" s="9">
        <f t="shared" si="0"/>
        <v>284.5743621265673</v>
      </c>
      <c r="E18" s="16">
        <v>284</v>
      </c>
      <c r="F18" s="11">
        <f t="shared" si="1"/>
        <v>-0.57436212656728</v>
      </c>
      <c r="G18" s="10"/>
      <c r="H18" s="10"/>
      <c r="I18" s="10"/>
    </row>
    <row r="19" spans="1:9" ht="15.75" customHeight="1">
      <c r="A19" s="21"/>
      <c r="B19" s="21"/>
      <c r="C19" s="6">
        <v>201</v>
      </c>
      <c r="D19" s="9">
        <f t="shared" si="0"/>
        <v>285.9972339372001</v>
      </c>
      <c r="E19" s="16">
        <v>285</v>
      </c>
      <c r="F19" s="11">
        <f t="shared" si="1"/>
        <v>-0.9972339372001215</v>
      </c>
      <c r="G19" s="10"/>
      <c r="H19" s="10"/>
      <c r="I19" s="10"/>
    </row>
    <row r="20" spans="1:6" ht="15.75" customHeight="1">
      <c r="A20" s="21"/>
      <c r="B20" s="21"/>
      <c r="C20" s="6">
        <v>250</v>
      </c>
      <c r="D20" s="9">
        <f t="shared" si="0"/>
        <v>355.71795265820913</v>
      </c>
      <c r="E20" s="16">
        <v>356</v>
      </c>
      <c r="F20" s="11">
        <f t="shared" si="1"/>
        <v>0.28204734179087154</v>
      </c>
    </row>
    <row r="21" spans="1:6" ht="15.75" customHeight="1">
      <c r="A21" s="21"/>
      <c r="B21" s="21"/>
      <c r="C21" s="6">
        <v>251</v>
      </c>
      <c r="D21" s="9">
        <f t="shared" si="0"/>
        <v>357.14082446884197</v>
      </c>
      <c r="E21" s="16">
        <v>357</v>
      </c>
      <c r="F21" s="11">
        <f t="shared" si="1"/>
        <v>-0.14082446884196997</v>
      </c>
    </row>
    <row r="22" spans="1:6" ht="15.75" customHeight="1">
      <c r="A22" s="20"/>
      <c r="B22" s="20"/>
      <c r="C22" s="6">
        <v>300</v>
      </c>
      <c r="D22" s="9">
        <f t="shared" si="0"/>
        <v>426.861543189851</v>
      </c>
      <c r="E22" s="16">
        <v>426</v>
      </c>
      <c r="F22" s="11">
        <f t="shared" si="1"/>
        <v>-0.8615431898509769</v>
      </c>
    </row>
    <row r="23" spans="1:6" ht="15.75" customHeight="1">
      <c r="A23" s="19">
        <v>8</v>
      </c>
      <c r="B23" s="17" t="s">
        <v>19</v>
      </c>
      <c r="C23" s="6">
        <v>120</v>
      </c>
      <c r="D23" s="9">
        <f t="shared" si="0"/>
        <v>170.74461727594039</v>
      </c>
      <c r="E23" s="16">
        <v>170.74</v>
      </c>
      <c r="F23" s="11">
        <f t="shared" si="1"/>
        <v>-0.0046172759403759756</v>
      </c>
    </row>
    <row r="24" spans="1:6" ht="15.75" customHeight="1">
      <c r="A24" s="20"/>
      <c r="B24" s="18"/>
      <c r="C24" s="6">
        <v>66</v>
      </c>
      <c r="D24" s="9">
        <f t="shared" si="0"/>
        <v>93.90953950176721</v>
      </c>
      <c r="E24" s="16">
        <v>93.91</v>
      </c>
      <c r="F24" s="11">
        <f t="shared" si="1"/>
        <v>0.00046049823278337954</v>
      </c>
    </row>
    <row r="25" spans="1:6" ht="15.75" customHeight="1">
      <c r="A25" s="19">
        <v>9</v>
      </c>
      <c r="B25" s="17" t="s">
        <v>20</v>
      </c>
      <c r="C25" s="6">
        <v>50</v>
      </c>
      <c r="D25" s="9">
        <f t="shared" si="0"/>
        <v>71.14359053164182</v>
      </c>
      <c r="E25" s="16">
        <v>71.14</v>
      </c>
      <c r="F25" s="11">
        <f t="shared" si="1"/>
        <v>-0.003590531641819439</v>
      </c>
    </row>
    <row r="26" spans="1:6" ht="15.75" customHeight="1">
      <c r="A26" s="20"/>
      <c r="B26" s="18"/>
      <c r="C26" s="6">
        <v>25</v>
      </c>
      <c r="D26" s="9">
        <f t="shared" si="0"/>
        <v>35.57179526582091</v>
      </c>
      <c r="E26" s="16">
        <v>35.57</v>
      </c>
      <c r="F26" s="11">
        <f t="shared" si="1"/>
        <v>-0.0017952658209097194</v>
      </c>
    </row>
    <row r="27" spans="1:6" ht="15.75" customHeight="1">
      <c r="A27" s="19">
        <v>10</v>
      </c>
      <c r="B27" s="17" t="s">
        <v>21</v>
      </c>
      <c r="C27" s="6">
        <v>90</v>
      </c>
      <c r="D27" s="9">
        <f t="shared" si="0"/>
        <v>128.05846295695528</v>
      </c>
      <c r="E27" s="16">
        <v>128.06</v>
      </c>
      <c r="F27" s="11">
        <f t="shared" si="1"/>
        <v>0.0015370430447205763</v>
      </c>
    </row>
    <row r="28" spans="1:6" ht="15.75" customHeight="1">
      <c r="A28" s="20"/>
      <c r="B28" s="18"/>
      <c r="C28" s="6">
        <v>50</v>
      </c>
      <c r="D28" s="9">
        <f t="shared" si="0"/>
        <v>71.14359053164182</v>
      </c>
      <c r="E28" s="16">
        <v>71.14</v>
      </c>
      <c r="F28" s="11">
        <f t="shared" si="1"/>
        <v>-0.003590531641819439</v>
      </c>
    </row>
    <row r="29" spans="1:6" ht="15.75" customHeight="1">
      <c r="A29" s="19">
        <v>11</v>
      </c>
      <c r="B29" s="17" t="s">
        <v>22</v>
      </c>
      <c r="C29" s="6">
        <v>450</v>
      </c>
      <c r="D29" s="9">
        <f t="shared" si="0"/>
        <v>640.2923147847764</v>
      </c>
      <c r="E29" s="16">
        <v>640.29</v>
      </c>
      <c r="F29" s="11">
        <f t="shared" si="1"/>
        <v>-0.002314784776444867</v>
      </c>
    </row>
    <row r="30" spans="1:6" ht="15.75" customHeight="1">
      <c r="A30" s="20"/>
      <c r="B30" s="18"/>
      <c r="C30" s="6">
        <v>248</v>
      </c>
      <c r="D30" s="9">
        <f t="shared" si="0"/>
        <v>352.87220903694345</v>
      </c>
      <c r="E30" s="16">
        <v>352.87</v>
      </c>
      <c r="F30" s="11">
        <f t="shared" si="1"/>
        <v>-0.0022090369434408785</v>
      </c>
    </row>
    <row r="31" spans="1:6" ht="15.75" customHeight="1">
      <c r="A31" s="19">
        <v>12</v>
      </c>
      <c r="B31" s="17" t="s">
        <v>23</v>
      </c>
      <c r="C31" s="6">
        <v>280</v>
      </c>
      <c r="D31" s="9">
        <f t="shared" si="0"/>
        <v>398.4041069771942</v>
      </c>
      <c r="E31" s="16">
        <v>398.4</v>
      </c>
      <c r="F31" s="11">
        <f t="shared" si="1"/>
        <v>-0.004106977194226147</v>
      </c>
    </row>
    <row r="32" spans="1:6" ht="15.75" customHeight="1">
      <c r="A32" s="20"/>
      <c r="B32" s="18"/>
      <c r="C32" s="6">
        <v>154</v>
      </c>
      <c r="D32" s="9">
        <f>C32/0.702804</f>
        <v>219.12225883745683</v>
      </c>
      <c r="E32" s="16">
        <v>219.12</v>
      </c>
      <c r="F32" s="11">
        <f t="shared" si="1"/>
        <v>-0.0022588374568215386</v>
      </c>
    </row>
    <row r="33" spans="1:6" ht="15.75" customHeight="1">
      <c r="A33" s="19">
        <v>13</v>
      </c>
      <c r="B33" s="17" t="s">
        <v>24</v>
      </c>
      <c r="C33" s="6">
        <v>400</v>
      </c>
      <c r="D33" s="9">
        <f t="shared" si="0"/>
        <v>569.1487242531346</v>
      </c>
      <c r="E33" s="16">
        <v>569.15</v>
      </c>
      <c r="F33" s="11">
        <f t="shared" si="1"/>
        <v>0.0012757468654172044</v>
      </c>
    </row>
    <row r="34" spans="1:6" ht="15.75" customHeight="1">
      <c r="A34" s="20"/>
      <c r="B34" s="18"/>
      <c r="C34" s="6">
        <v>220</v>
      </c>
      <c r="D34" s="9">
        <f t="shared" si="0"/>
        <v>313.03179833922405</v>
      </c>
      <c r="E34" s="16">
        <v>313.03</v>
      </c>
      <c r="F34" s="11">
        <f t="shared" si="1"/>
        <v>-0.0017983392240807916</v>
      </c>
    </row>
    <row r="35" spans="1:6" ht="15.75" customHeight="1">
      <c r="A35" s="19">
        <v>14</v>
      </c>
      <c r="B35" s="17" t="s">
        <v>25</v>
      </c>
      <c r="C35" s="6">
        <v>70</v>
      </c>
      <c r="D35" s="9">
        <f t="shared" si="0"/>
        <v>99.60102674429855</v>
      </c>
      <c r="E35" s="16">
        <v>99.6</v>
      </c>
      <c r="F35" s="11">
        <f t="shared" si="1"/>
        <v>-0.0010267442985565367</v>
      </c>
    </row>
    <row r="36" spans="1:6" ht="15.75" customHeight="1">
      <c r="A36" s="20"/>
      <c r="B36" s="18"/>
      <c r="C36" s="6">
        <v>38</v>
      </c>
      <c r="D36" s="9">
        <f t="shared" si="0"/>
        <v>54.069128804047786</v>
      </c>
      <c r="E36" s="16">
        <v>54.07</v>
      </c>
      <c r="F36" s="11">
        <f t="shared" si="1"/>
        <v>0.0008711959522145207</v>
      </c>
    </row>
    <row r="37" spans="1:6" ht="15.75" customHeight="1">
      <c r="A37" s="19">
        <v>15</v>
      </c>
      <c r="B37" s="17" t="s">
        <v>26</v>
      </c>
      <c r="C37" s="6">
        <v>250</v>
      </c>
      <c r="D37" s="9">
        <f t="shared" si="0"/>
        <v>355.71795265820913</v>
      </c>
      <c r="E37" s="16">
        <v>355.72</v>
      </c>
      <c r="F37" s="11">
        <f t="shared" si="1"/>
        <v>0.0020473417908988267</v>
      </c>
    </row>
    <row r="38" spans="1:6" ht="15.75" customHeight="1">
      <c r="A38" s="20"/>
      <c r="B38" s="18"/>
      <c r="C38" s="6">
        <v>137</v>
      </c>
      <c r="D38" s="9">
        <f t="shared" si="0"/>
        <v>194.9334380566986</v>
      </c>
      <c r="E38" s="16">
        <v>194.93</v>
      </c>
      <c r="F38" s="11">
        <f t="shared" si="1"/>
        <v>-0.003438056698598757</v>
      </c>
    </row>
    <row r="39" spans="1:6" ht="15.75" customHeight="1">
      <c r="A39" s="19">
        <v>16</v>
      </c>
      <c r="B39" s="17" t="s">
        <v>27</v>
      </c>
      <c r="C39" s="6">
        <v>65</v>
      </c>
      <c r="D39" s="9">
        <f t="shared" si="0"/>
        <v>92.48666769113437</v>
      </c>
      <c r="E39" s="16">
        <v>92.49</v>
      </c>
      <c r="F39" s="11">
        <f t="shared" si="1"/>
        <v>0.0033323088656231903</v>
      </c>
    </row>
    <row r="40" spans="1:6" ht="15.75" customHeight="1">
      <c r="A40" s="20"/>
      <c r="B40" s="18"/>
      <c r="C40" s="6">
        <v>27</v>
      </c>
      <c r="D40" s="9">
        <f t="shared" si="0"/>
        <v>38.417538887086586</v>
      </c>
      <c r="E40" s="16">
        <v>38.42</v>
      </c>
      <c r="F40" s="11">
        <f t="shared" si="1"/>
        <v>0.002461112913415775</v>
      </c>
    </row>
    <row r="41" spans="1:6" ht="15.75" customHeight="1">
      <c r="A41" s="19">
        <v>17</v>
      </c>
      <c r="B41" s="17" t="s">
        <v>28</v>
      </c>
      <c r="C41" s="6">
        <v>360</v>
      </c>
      <c r="D41" s="9">
        <f t="shared" si="0"/>
        <v>512.2338518278211</v>
      </c>
      <c r="E41" s="16">
        <v>512.23</v>
      </c>
      <c r="F41" s="11">
        <f t="shared" si="1"/>
        <v>-0.0038518278211086</v>
      </c>
    </row>
    <row r="42" spans="1:6" ht="15.75" customHeight="1">
      <c r="A42" s="20"/>
      <c r="B42" s="18"/>
      <c r="C42" s="6">
        <v>198</v>
      </c>
      <c r="D42" s="9">
        <f t="shared" si="0"/>
        <v>281.72861850530165</v>
      </c>
      <c r="E42" s="16">
        <v>281.73</v>
      </c>
      <c r="F42" s="11">
        <f t="shared" si="1"/>
        <v>0.0013814946983643495</v>
      </c>
    </row>
    <row r="43" spans="1:6" ht="15.75" customHeight="1">
      <c r="A43" s="19">
        <v>18</v>
      </c>
      <c r="B43" s="17" t="s">
        <v>29</v>
      </c>
      <c r="C43" s="6">
        <v>150</v>
      </c>
      <c r="D43" s="9">
        <f t="shared" si="0"/>
        <v>213.4307715949255</v>
      </c>
      <c r="E43" s="16">
        <v>213.43</v>
      </c>
      <c r="F43" s="11">
        <f t="shared" si="1"/>
        <v>-0.0007715949254816223</v>
      </c>
    </row>
    <row r="44" spans="1:6" ht="15.75" customHeight="1">
      <c r="A44" s="20"/>
      <c r="B44" s="18"/>
      <c r="C44" s="6">
        <v>82</v>
      </c>
      <c r="D44" s="9">
        <f t="shared" si="0"/>
        <v>116.67548847189259</v>
      </c>
      <c r="E44" s="16">
        <v>116.68</v>
      </c>
      <c r="F44" s="11">
        <f t="shared" si="1"/>
        <v>0.00451152810741462</v>
      </c>
    </row>
    <row r="45" spans="1:6" ht="15.75" customHeight="1">
      <c r="A45" s="5">
        <v>19</v>
      </c>
      <c r="B45" s="14" t="s">
        <v>31</v>
      </c>
      <c r="C45" s="6">
        <v>1.5</v>
      </c>
      <c r="D45" s="9">
        <f t="shared" si="0"/>
        <v>2.1343077159492547</v>
      </c>
      <c r="E45" s="16">
        <v>2.13</v>
      </c>
      <c r="F45" s="11">
        <f t="shared" si="1"/>
        <v>-0.004307715949254831</v>
      </c>
    </row>
    <row r="46" spans="1:6" ht="15.75" customHeight="1">
      <c r="A46" s="19">
        <v>20</v>
      </c>
      <c r="B46" s="17" t="s">
        <v>32</v>
      </c>
      <c r="C46" s="6">
        <v>460</v>
      </c>
      <c r="D46" s="9">
        <f t="shared" si="0"/>
        <v>654.5210328911048</v>
      </c>
      <c r="E46" s="16">
        <v>654.52</v>
      </c>
      <c r="F46" s="11">
        <f t="shared" si="1"/>
        <v>-0.0010328911048418377</v>
      </c>
    </row>
    <row r="47" spans="1:6" ht="15.75" customHeight="1">
      <c r="A47" s="20"/>
      <c r="B47" s="18"/>
      <c r="C47" s="6">
        <v>253</v>
      </c>
      <c r="D47" s="9">
        <f t="shared" si="0"/>
        <v>359.98656809010765</v>
      </c>
      <c r="E47" s="16">
        <v>359.99</v>
      </c>
      <c r="F47" s="11">
        <f t="shared" si="1"/>
        <v>0.0034319098923560887</v>
      </c>
    </row>
    <row r="48" spans="1:6" ht="15.75" customHeight="1">
      <c r="A48" s="5">
        <v>21</v>
      </c>
      <c r="B48" s="15" t="s">
        <v>30</v>
      </c>
      <c r="C48" s="6">
        <v>35</v>
      </c>
      <c r="D48" s="9">
        <f t="shared" si="0"/>
        <v>49.800513372149275</v>
      </c>
      <c r="E48" s="16">
        <v>49.8</v>
      </c>
      <c r="F48" s="11">
        <f t="shared" si="1"/>
        <v>-0.0005133721492782684</v>
      </c>
    </row>
    <row r="51" spans="2:7" ht="18.75">
      <c r="B51" s="28" t="s">
        <v>35</v>
      </c>
      <c r="C51"/>
      <c r="D51"/>
      <c r="E51"/>
      <c r="F51" s="28" t="s">
        <v>36</v>
      </c>
      <c r="G51"/>
    </row>
    <row r="53" ht="12.75">
      <c r="B53" s="29" t="s">
        <v>37</v>
      </c>
    </row>
    <row r="54" ht="12.75">
      <c r="B54" s="29" t="s">
        <v>38</v>
      </c>
    </row>
    <row r="55" ht="12">
      <c r="B55" s="4" t="s">
        <v>39</v>
      </c>
    </row>
  </sheetData>
  <sheetProtection/>
  <mergeCells count="29">
    <mergeCell ref="C1:F1"/>
    <mergeCell ref="A2:B2"/>
    <mergeCell ref="C2:F2"/>
    <mergeCell ref="B23:B24"/>
    <mergeCell ref="B25:B26"/>
    <mergeCell ref="A46:A47"/>
    <mergeCell ref="B39:B40"/>
    <mergeCell ref="B27:B28"/>
    <mergeCell ref="B29:B30"/>
    <mergeCell ref="B31:B32"/>
    <mergeCell ref="A11:A22"/>
    <mergeCell ref="B11:B22"/>
    <mergeCell ref="B41:B42"/>
    <mergeCell ref="B43:B44"/>
    <mergeCell ref="B33:B34"/>
    <mergeCell ref="B35:B36"/>
    <mergeCell ref="B37:B38"/>
    <mergeCell ref="A33:A34"/>
    <mergeCell ref="A35:A36"/>
    <mergeCell ref="A37:A38"/>
    <mergeCell ref="B46:B47"/>
    <mergeCell ref="A23:A24"/>
    <mergeCell ref="A25:A26"/>
    <mergeCell ref="A27:A28"/>
    <mergeCell ref="A29:A30"/>
    <mergeCell ref="A31:A32"/>
    <mergeCell ref="A39:A40"/>
    <mergeCell ref="A41:A42"/>
    <mergeCell ref="A43:A44"/>
  </mergeCells>
  <printOptions/>
  <pageMargins left="0.75" right="0.75" top="1" bottom="1" header="0.5" footer="0.5"/>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2010.gada 1.novembra noteikumos Nr.1026 „Kārtība, kādā piešķir valsts un Eiropas Savienības atbalstu atklātu projektu iesniegumu konkursu veidā pasākumam „Lauku saimniecību modernizācija”</dc:title>
  <dc:subject>Anotācijas pielikums</dc:subject>
  <dc:creator>Andis Kozlovs</dc:creator>
  <cp:keywords/>
  <dc:description>Andis Kozlovs, 67878726
andis.kozlovs@zm.gov.lv</dc:description>
  <cp:lastModifiedBy>Renārs Žagars</cp:lastModifiedBy>
  <cp:lastPrinted>2013-09-27T09:31:02Z</cp:lastPrinted>
  <dcterms:created xsi:type="dcterms:W3CDTF">1996-10-14T23:33:28Z</dcterms:created>
  <dcterms:modified xsi:type="dcterms:W3CDTF">2013-09-27T09:31:03Z</dcterms:modified>
  <cp:category/>
  <cp:version/>
  <cp:contentType/>
  <cp:contentStatus/>
</cp:coreProperties>
</file>