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15" windowWidth="14805" windowHeight="7350"/>
  </bookViews>
  <sheets>
    <sheet name="Sheet1" sheetId="1" r:id="rId1"/>
  </sheets>
  <calcPr calcId="145621"/>
  <customWorkbookViews>
    <customWorkbookView name="Kaspars Purmalietis - Personal View" guid="{A40DFC79-0722-4455-9C67-17543997A257}" mergeInterval="0" personalView="1" maximized="1" windowWidth="1920" windowHeight="775" activeSheetId="1" showComments="commIndAndComment"/>
  </customWorkbookViews>
</workbook>
</file>

<file path=xl/calcChain.xml><?xml version="1.0" encoding="utf-8"?>
<calcChain xmlns="http://schemas.openxmlformats.org/spreadsheetml/2006/main">
  <c r="D15" i="1" l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 l="1"/>
  <c r="F7" i="1" s="1"/>
  <c r="D6" i="1"/>
  <c r="F6" i="1" s="1"/>
</calcChain>
</file>

<file path=xl/sharedStrings.xml><?xml version="1.0" encoding="utf-8"?>
<sst xmlns="http://schemas.openxmlformats.org/spreadsheetml/2006/main" count="41" uniqueCount="34">
  <si>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</si>
  <si>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</si>
  <si>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</si>
  <si>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</si>
  <si>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</si>
  <si>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</si>
  <si>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</si>
  <si>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</si>
  <si>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</si>
  <si>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</si>
  <si>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</si>
  <si>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</si>
  <si>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</si>
  <si>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>Ekonomikas ministrs</t>
  </si>
  <si>
    <t>M.Lazdovskis</t>
  </si>
  <si>
    <t>Vizē: Valsts sekretārs</t>
  </si>
  <si>
    <t>Ministru kabineta noteikumu projekts „Grozījumi Ministru kabineta 2010.gada 13.aprīļa noteikumos Nr.361 „Noteikumi par darbības programmas „Uzņēmējdarbība un inovācijas” papildinājuma 2.1.2.1.1.apakšaktivitāti „Kompetences centri””</t>
  </si>
  <si>
    <t>9.punkts</t>
  </si>
  <si>
    <t>25.2.1.1.apakšpunkts</t>
  </si>
  <si>
    <t>25.2.1.2.apakšpunkts</t>
  </si>
  <si>
    <t>25.2.1.3.apakšpunkts</t>
  </si>
  <si>
    <t>4.</t>
  </si>
  <si>
    <t>6.</t>
  </si>
  <si>
    <t>7.</t>
  </si>
  <si>
    <t>36.punkts</t>
  </si>
  <si>
    <t>8.</t>
  </si>
  <si>
    <t>9.</t>
  </si>
  <si>
    <r>
      <t>69.</t>
    </r>
    <r>
      <rPr>
        <vertAlign val="superscript"/>
        <sz val="12"/>
        <color indexed="8"/>
        <rFont val="Times New Roman"/>
        <family val="1"/>
        <charset val="186"/>
      </rPr>
      <t>3</t>
    </r>
    <r>
      <rPr>
        <sz val="12"/>
        <color indexed="8"/>
        <rFont val="Times New Roman"/>
        <family val="1"/>
        <charset val="186"/>
      </rPr>
      <t xml:space="preserve"> punkts</t>
    </r>
  </si>
  <si>
    <t>10.</t>
  </si>
  <si>
    <t>77.1. un 77.2. apakšpunkts</t>
  </si>
  <si>
    <t>Pielikums Ministru kabineta noteikumu projekta „Grozījumi Ministru kabineta 2010.gada 13.aprīļa noteikumos Nr.361 „Noteikumi par darbības programmas „Uzņēmējdarbība un inovācijas” papildinājuma 2.1.2.1.1.apakšaktivitāti „Kompetences centri”” sākotnējās ietekmes novērtējuma ziņojumam (anotācijai)</t>
  </si>
  <si>
    <t>V.Dombrovskis</t>
  </si>
  <si>
    <t>K.Purmalietis, 67013108</t>
  </si>
  <si>
    <t>Kaspars.Purmalietis@em.gov.lv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</si>
</sst>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0"/>
    <numFmt numFmtId="165" formatCode="#,##0.000000_ ;\-#,##0.000000\ "/>
    <numFmt numFmtId="166" formatCode="#,##0.00_ ;\-#,##0.0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color indexed="8"/>
      <name val="Calibri"/>
      <family val="2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186"/>
    </font>
    <font>
      <u/>
      <sz val="10"/>
      <color theme="10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/>
    <xf numFmtId="0" fontId="10" fillId="0" borderId="0" xfId="2" applyFont="1" applyAlignment="1" applyProtection="1"/>
    <xf numFmtId="2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left"/>
    </xf>
    <xf numFmtId="167" fontId="7" fillId="4" borderId="1" xfId="1" applyNumberFormat="1" applyFont="1" applyFill="1" applyBorder="1" applyAlignment="1">
      <alignment horizontal="left" vertical="center" wrapText="1"/>
    </xf>
    <xf numFmtId="0" fontId="4" fillId="0" borderId="0" xfId="0" applyFont="1" applyFill="1"/>
    <xf numFmtId="167" fontId="9" fillId="0" borderId="1" xfId="1" applyNumberFormat="1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</cellXfs>
  <cellStyles count="4">
    <cellStyle name="Comma" xfId="1" builtinId="3"/>
    <cellStyle name="Hyperlink" xfId="2" builtinId="8"/>
    <cellStyle name="Normal" xfId="0" builtinId="0"/>
    <cellStyle name="SAPBEXstdItem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615BB3-C1BA-43F6-8FA2-C55CDDBAB2B7}" diskRevisions="1" revisionId="13" version="7">
  <header guid="{0E084880-4B61-400C-927E-37D4EA038ABB}" dateTime="2014-09-18T15:52:59" maxSheetId="2" userName="Kaspars Purmalietis" r:id="rId1">
    <sheetIdMap count="1">
      <sheetId val="1"/>
    </sheetIdMap>
  </header>
  <header guid="{458801F4-441D-41BD-A10D-EECDADA2BFB3}" dateTime="2014-09-18T15:53:50" maxSheetId="2" userName="Kaspars Purmalietis" r:id="rId2" minRId="1" maxRId="9">
    <sheetIdMap count="1">
      <sheetId val="1"/>
    </sheetIdMap>
  </header>
  <header guid="{4FADA4E3-0F51-4819-AC2E-307846E35857}" dateTime="2014-09-19T12:50:20" maxSheetId="2" userName="Kaspars Purmalietis" r:id="rId3" minRId="10">
    <sheetIdMap count="1">
      <sheetId val="1"/>
    </sheetIdMap>
  </header>
  <header guid="{F7C61910-C5EC-4378-A40E-0C4B13DBC24A}" dateTime="2014-10-07T11:15:55" maxSheetId="2" userName="Kaspars Purmalietis" r:id="rId4" minRId="11">
    <sheetIdMap count="1">
      <sheetId val="1"/>
    </sheetIdMap>
  </header>
  <header guid="{69A256AF-CA2C-4B0A-A34D-B430BA01DB8A}" dateTime="2014-10-09T14:38:33" maxSheetId="2" userName="Kaspars Purmalietis" r:id="rId5" minRId="12">
    <sheetIdMap count="1">
      <sheetId val="1"/>
    </sheetIdMap>
  </header>
  <header guid="{93898379-62F2-4C05-B681-171A3DF5F782}" dateTime="2014-10-09T15:09:59" maxSheetId="2" userName="Kaspars Purmalietis" r:id="rId6" minRId="13">
    <sheetIdMap count="1">
      <sheetId val="1"/>
    </sheetIdMap>
  </header>
  <header guid="{49615BB3-C1BA-43F6-8FA2-C55CDDBAB2B7}" dateTime="2014-10-09T15:11:11" maxSheetId="2" userName="Kaspars Purmalietis" r:id="rId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11.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1.punkts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100000000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142287181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12.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1.punkts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50000000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71143591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13.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4000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5691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14.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3999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5690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15.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3000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4268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16.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2999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4267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17.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2000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2845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18.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1999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2844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19.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1000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1423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27">
    <oc r="B24">
      <v>41883.660416666666</v>
    </oc>
    <nc r="B24">
      <v>41901.534722222219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numFmtId="27">
    <oc r="B24">
      <v>41901.534722222219</v>
    </oc>
    <nc r="B24">
      <v>41919.46875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 numFmtId="27">
    <oc r="B24">
      <v>41919.46875</v>
    </oc>
    <nc r="B24">
      <v>41921.609722222223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numFmtId="27">
    <oc r="B24">
      <v>41921.609722222223</v>
    </oc>
    <nc r="B24">
      <v>41921.631249999999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0DFC79-0722-4455-9C67-17543997A257}" action="delete"/>
  <rcv guid="{A40DFC79-0722-4455-9C67-17543997A25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58801F4-441D-41BD-A10D-EECDADA2BFB3}" name="Kaspars Purmalietis" id="-740296872" dateTime="2014-09-18T15:52:5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atis.Silovs@em.gov.l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80" zoomScaleNormal="80" workbookViewId="0">
      <selection activeCell="B24" sqref="B24"/>
    </sheetView>
  </sheetViews>
  <sheetFormatPr defaultColWidth="29.140625" defaultRowHeight="15.75" x14ac:dyDescent="0.2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129.75" customHeight="1" x14ac:dyDescent="0.25">
      <c r="E1" s="25" t="s">
        <v>30</v>
      </c>
      <c r="F1" s="25"/>
    </row>
    <row r="2" spans="1:6" s="2" customFormat="1" x14ac:dyDescent="0.25">
      <c r="E2" s="8"/>
      <c r="F2" s="8"/>
    </row>
    <row r="3" spans="1:6" s="2" customFormat="1" ht="74.25" customHeight="1" x14ac:dyDescent="0.25">
      <c r="A3" s="21" t="s">
        <v>0</v>
      </c>
      <c r="B3" s="21"/>
      <c r="C3" s="22" t="s">
        <v>16</v>
      </c>
      <c r="D3" s="23"/>
      <c r="E3" s="23"/>
      <c r="F3" s="24"/>
    </row>
    <row r="4" spans="1:6" ht="63" x14ac:dyDescent="0.25">
      <c r="A4" s="3" t="s">
        <v>7</v>
      </c>
      <c r="B4" s="3" t="s">
        <v>6</v>
      </c>
      <c r="C4" s="3" t="s">
        <v>9</v>
      </c>
      <c r="D4" s="3" t="s">
        <v>10</v>
      </c>
      <c r="E4" s="3" t="s">
        <v>11</v>
      </c>
      <c r="F4" s="3" t="s">
        <v>12</v>
      </c>
    </row>
    <row r="5" spans="1:6" x14ac:dyDescent="0.25">
      <c r="A5" s="1" t="s">
        <v>1</v>
      </c>
      <c r="B5" s="1" t="s">
        <v>3</v>
      </c>
      <c r="C5" s="1" t="s">
        <v>4</v>
      </c>
      <c r="D5" s="1" t="s">
        <v>2</v>
      </c>
      <c r="E5" s="1" t="s">
        <v>5</v>
      </c>
      <c r="F5" s="1" t="s">
        <v>8</v>
      </c>
    </row>
    <row r="6" spans="1:6" ht="21" customHeight="1" x14ac:dyDescent="0.25">
      <c r="A6" s="13" t="s">
        <v>1</v>
      </c>
      <c r="B6" s="7" t="s">
        <v>17</v>
      </c>
      <c r="C6" s="16">
        <v>37373845</v>
      </c>
      <c r="D6" s="15">
        <f t="shared" ref="D6" si="0">C6/0.702804</f>
        <v>53178190.505460985</v>
      </c>
      <c r="E6" s="17">
        <v>53178020</v>
      </c>
      <c r="F6" s="5">
        <f t="shared" ref="F6:F15" si="1">E6-D6</f>
        <v>-170.5054609850049</v>
      </c>
    </row>
    <row r="7" spans="1:6" ht="21" customHeight="1" x14ac:dyDescent="0.25">
      <c r="A7" s="13" t="s">
        <v>3</v>
      </c>
      <c r="B7" s="7" t="s">
        <v>18</v>
      </c>
      <c r="C7" s="16">
        <v>13</v>
      </c>
      <c r="D7" s="15">
        <f t="shared" ref="D7:D15" si="2">C7/0.702804</f>
        <v>18.497333538226876</v>
      </c>
      <c r="E7" s="20">
        <v>18.5</v>
      </c>
      <c r="F7" s="5">
        <f t="shared" si="1"/>
        <v>2.6664617731242402E-3</v>
      </c>
    </row>
    <row r="8" spans="1:6" x14ac:dyDescent="0.25">
      <c r="A8" s="13" t="s">
        <v>4</v>
      </c>
      <c r="B8" s="7" t="s">
        <v>19</v>
      </c>
      <c r="C8" s="16">
        <v>10</v>
      </c>
      <c r="D8" s="15">
        <f t="shared" si="2"/>
        <v>14.228718106328365</v>
      </c>
      <c r="E8" s="20">
        <v>14.23</v>
      </c>
      <c r="F8" s="5">
        <f t="shared" si="1"/>
        <v>1.2818936716350038E-3</v>
      </c>
    </row>
    <row r="9" spans="1:6" x14ac:dyDescent="0.25">
      <c r="A9" s="13" t="s">
        <v>21</v>
      </c>
      <c r="B9" s="7" t="s">
        <v>20</v>
      </c>
      <c r="C9" s="16">
        <v>8</v>
      </c>
      <c r="D9" s="15">
        <f t="shared" si="2"/>
        <v>11.382974485062691</v>
      </c>
      <c r="E9" s="20">
        <v>11.38</v>
      </c>
      <c r="F9" s="5">
        <f t="shared" si="1"/>
        <v>-2.9744850626904906E-3</v>
      </c>
    </row>
    <row r="10" spans="1:6" x14ac:dyDescent="0.25">
      <c r="A10" s="13" t="s">
        <v>5</v>
      </c>
      <c r="B10" s="7" t="s">
        <v>24</v>
      </c>
      <c r="C10" s="16">
        <v>8250000</v>
      </c>
      <c r="D10" s="15">
        <f t="shared" si="2"/>
        <v>11738692.4377209</v>
      </c>
      <c r="E10" s="19">
        <v>11738693</v>
      </c>
      <c r="F10" s="5">
        <f t="shared" si="1"/>
        <v>0.56227909959852695</v>
      </c>
    </row>
    <row r="11" spans="1:6" x14ac:dyDescent="0.25">
      <c r="A11" s="13" t="s">
        <v>22</v>
      </c>
      <c r="B11" s="7" t="s">
        <v>24</v>
      </c>
      <c r="C11" s="16">
        <v>46853.599999999999</v>
      </c>
      <c r="D11" s="15">
        <f t="shared" si="2"/>
        <v>66666.666666666672</v>
      </c>
      <c r="E11" s="19">
        <v>66667</v>
      </c>
      <c r="F11" s="5">
        <f t="shared" si="1"/>
        <v>0.33333333332848269</v>
      </c>
    </row>
    <row r="12" spans="1:6" x14ac:dyDescent="0.25">
      <c r="A12" s="13" t="s">
        <v>23</v>
      </c>
      <c r="B12" s="7" t="s">
        <v>24</v>
      </c>
      <c r="C12" s="16">
        <v>1562500</v>
      </c>
      <c r="D12" s="15">
        <f t="shared" si="2"/>
        <v>2223237.2041138071</v>
      </c>
      <c r="E12" s="19">
        <v>2223238</v>
      </c>
      <c r="F12" s="5">
        <f t="shared" si="1"/>
        <v>0.79588619293645024</v>
      </c>
    </row>
    <row r="13" spans="1:6" ht="18.75" x14ac:dyDescent="0.25">
      <c r="A13" s="13" t="s">
        <v>25</v>
      </c>
      <c r="B13" s="7" t="s">
        <v>27</v>
      </c>
      <c r="C13" s="16">
        <v>2000000</v>
      </c>
      <c r="D13" s="15">
        <f t="shared" si="2"/>
        <v>2845743.6212656731</v>
      </c>
      <c r="E13" s="19">
        <v>2845744</v>
      </c>
      <c r="F13" s="5">
        <f t="shared" si="1"/>
        <v>0.37873432692140341</v>
      </c>
    </row>
    <row r="14" spans="1:6" ht="18.75" x14ac:dyDescent="0.25">
      <c r="A14" s="13" t="s">
        <v>26</v>
      </c>
      <c r="B14" s="7" t="s">
        <v>27</v>
      </c>
      <c r="C14" s="16">
        <v>8250000</v>
      </c>
      <c r="D14" s="15">
        <f t="shared" si="2"/>
        <v>11738692.4377209</v>
      </c>
      <c r="E14" s="19">
        <v>11738693</v>
      </c>
      <c r="F14" s="5">
        <f t="shared" si="1"/>
        <v>0.56227909959852695</v>
      </c>
    </row>
    <row r="15" spans="1:6" x14ac:dyDescent="0.25">
      <c r="A15" s="13" t="s">
        <v>28</v>
      </c>
      <c r="B15" s="7" t="s">
        <v>29</v>
      </c>
      <c r="C15" s="16">
        <v>200000</v>
      </c>
      <c r="D15" s="15">
        <f t="shared" si="2"/>
        <v>284574.36212656728</v>
      </c>
      <c r="E15" s="19">
        <v>284575</v>
      </c>
      <c r="F15" s="5">
        <f t="shared" si="1"/>
        <v>0.63787343271542341</v>
      </c>
    </row>
    <row r="16" spans="1:6" ht="15.75" customHeight="1" x14ac:dyDescent="0.25">
      <c r="A16" s="14"/>
    </row>
    <row r="17" spans="1:5" ht="15.75" customHeight="1" x14ac:dyDescent="0.25">
      <c r="A17" s="14"/>
    </row>
    <row r="18" spans="1:5" x14ac:dyDescent="0.25">
      <c r="B18" s="4" t="s">
        <v>13</v>
      </c>
      <c r="E18" s="4" t="s">
        <v>31</v>
      </c>
    </row>
    <row r="21" spans="1:5" x14ac:dyDescent="0.25">
      <c r="B21" s="4" t="s">
        <v>15</v>
      </c>
      <c r="E21" s="4" t="s">
        <v>14</v>
      </c>
    </row>
    <row r="22" spans="1:5" x14ac:dyDescent="0.25">
      <c r="E22" s="18"/>
    </row>
    <row r="24" spans="1:5" x14ac:dyDescent="0.25">
      <c r="B24" s="11">
        <v>41921.631249999999</v>
      </c>
    </row>
    <row r="25" spans="1:5" x14ac:dyDescent="0.25">
      <c r="B25" s="9" t="s">
        <v>32</v>
      </c>
    </row>
    <row r="26" spans="1:5" s="6" customFormat="1" x14ac:dyDescent="0.25">
      <c r="B26" s="10" t="s">
        <v>33</v>
      </c>
    </row>
    <row r="27" spans="1:5" x14ac:dyDescent="0.25">
      <c r="B27" s="12"/>
    </row>
  </sheetData>
  <customSheetViews>
    <customSheetView guid="{A40DFC79-0722-4455-9C67-17543997A257}" scale="80" showPageBreaks="1" fitToPage="1">
      <selection activeCell="B24" sqref="B24"/>
      <pageMargins left="0.19685039370078741" right="0.19685039370078741" top="0.49" bottom="0.39370078740157483" header="0.23622047244094491" footer="0.15748031496062992"/>
      <pageSetup paperSize="9" scale="84" orientation="landscape" r:id="rId1"/>
      <headerFooter>
        <oddFooter>&amp;C&amp;"Times New Roman,Regular"&amp;P / &amp;N</oddFooter>
      </headerFooter>
    </customSheetView>
  </customSheetViews>
  <mergeCells count="3">
    <mergeCell ref="A3:B3"/>
    <mergeCell ref="C3:F3"/>
    <mergeCell ref="E1:F1"/>
  </mergeCells>
  <phoneticPr fontId="0" type="noConversion"/>
  <hyperlinks>
    <hyperlink ref="B26" r:id="rId2" display="Gatis.Silovs@em.gov.lv"/>
  </hyperlinks>
  <pageMargins left="0.19685039370078741" right="0.19685039370078741" top="0.49" bottom="0.39370078740157483" header="0.23622047244094491" footer="0.15748031496062992"/>
  <pageSetup paperSize="9" scale="84" orientation="landscape" r:id="rId3"/>
  <headerFooter>
    <oddFooter>&amp;C&amp;"Times New Roman,Regular"&amp;P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2010.gada 13.aprīļa noteikumos Nr.361 „Noteikumi par darbības programmas „Uzņēmējdarbība un inovācijas” papildinājuma 2.1.2.1.1.apakšaktivitāti „Kompetences centri”” sākotnējās ietekmes novērtējuma ziņojumam (anotācijai)</dc:title>
  <dc:subject>Pielikums sākotnējās ietekmes novērtējuma ziņojumam (anotācijai)</dc:subject>
  <dc:creator>K.Purmalietis</dc:creator>
  <dc:description>67013108, Kaspars.Purmalietis@em.gov.lv</dc:description>
  <cp:lastModifiedBy>Kaspars Purmalietis</cp:lastModifiedBy>
  <cp:lastPrinted>2014-10-09T12:11:03Z</cp:lastPrinted>
  <dcterms:created xsi:type="dcterms:W3CDTF">2006-09-16T00:00:00Z</dcterms:created>
  <dcterms:modified xsi:type="dcterms:W3CDTF">2014-10-09T12:11:11Z</dcterms:modified>
</cp:coreProperties>
</file>