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Sheet1" sheetId="1" r:id="rId1"/>
  </sheets>
  <definedNames/>
  <calcPr fullCalcOnLoad="1"/>
</workbook>
</file>

<file path=xl/sharedStrings.xml><?xml version="1.0" encoding="utf-8"?>
<sst xmlns="http://schemas.openxmlformats.org/spreadsheetml/2006/main" count="33" uniqueCount="29">
  <si>
    <t>Normatīvā akta nosaukums:</t>
  </si>
  <si>
    <t>1.</t>
  </si>
  <si>
    <t>(4)=(3)/0,702804</t>
  </si>
  <si>
    <t>2.</t>
  </si>
  <si>
    <t>3.</t>
  </si>
  <si>
    <t>5.</t>
  </si>
  <si>
    <t>Normatīvā akta pants, daļa, punkts</t>
  </si>
  <si>
    <t>Nr. p.k.</t>
  </si>
  <si>
    <t>(6)=(5)-(4)</t>
  </si>
  <si>
    <t>27.3.apakšpunkts</t>
  </si>
  <si>
    <t>21.punkts</t>
  </si>
  <si>
    <t xml:space="preserve">Struktūrfondu un starptautisko finanšu instrumentu </t>
  </si>
  <si>
    <t>Pielikums Ministru kabineta noteikumu projekta "Grozījumi Ministru kabineta 2011.gada 5.aprīļa noteikumos Nr.266 "Noteikumi par darbības programmas "Uzņēmējdarbība un inovācijas" papildinājuma 2.1.1.3.1.apakšaktivtātes "Zinātnes infrastruktūras attīstība" otro projektu iesniegumu atlases kārtu" sākotnējās ietekmes novērtējuma ziņojumam (anotācijai)</t>
  </si>
  <si>
    <t>Ministru kabineta 2011.gada 5.aprīļa noteikumi Nr.266 "Noteikumi par darbības programmas "Uzņēmējdarbība un inovācijas" papildinājuma 2.1.1.3.1.apakšaktivitātes "Zinātnes infrastruktūras attīstība" otro projektu iesniegumu atlases kārtu"</t>
  </si>
  <si>
    <t xml:space="preserve">Spēkā esošajā normatīvajā aktā paredzētā naudas summa latos </t>
  </si>
  <si>
    <r>
      <t>Matemātiskā noapaļošana uz euro</t>
    </r>
    <r>
      <rPr>
        <vertAlign val="superscript"/>
        <sz val="12"/>
        <color indexed="8"/>
        <rFont val="Times New Roman"/>
        <family val="1"/>
      </rPr>
      <t xml:space="preserve"> </t>
    </r>
    <r>
      <rPr>
        <sz val="12"/>
        <color indexed="8"/>
        <rFont val="Times New Roman"/>
        <family val="1"/>
      </rPr>
      <t xml:space="preserve">
(ar 6 cipariem aiz komata) </t>
    </r>
  </si>
  <si>
    <t xml:space="preserve">Summa, kas paredzēta normatīvā akta projektā, euro </t>
  </si>
  <si>
    <r>
      <t> Izmaiņas pret sākotnējā normatīvajā aktā norādīto summu, euro</t>
    </r>
    <r>
      <rPr>
        <sz val="12"/>
        <color indexed="8"/>
        <rFont val="Times New Roman"/>
        <family val="1"/>
      </rPr>
      <t xml:space="preserve">
(ar 6 cipariem aiz komata) </t>
    </r>
  </si>
  <si>
    <t>departamenta eksperte</t>
  </si>
  <si>
    <t>A.Žilinska</t>
  </si>
  <si>
    <t>antra.zilinska@izm.gov.lv</t>
  </si>
  <si>
    <t>Izglītības un zinātnes ministre</t>
  </si>
  <si>
    <t>Ina Druviete</t>
  </si>
  <si>
    <r>
      <rPr>
        <b/>
        <sz val="12"/>
        <color indexed="8"/>
        <rFont val="Times New Roman"/>
        <family val="1"/>
      </rPr>
      <t>23741943</t>
    </r>
    <r>
      <rPr>
        <sz val="12"/>
        <color indexed="8"/>
        <rFont val="Times New Roman"/>
        <family val="1"/>
      </rPr>
      <t xml:space="preserve"> 
(43352524- 12094408- 7516173)</t>
    </r>
  </si>
  <si>
    <t>Vizē: Valsts sekretāre</t>
  </si>
  <si>
    <t>S.Liepiņa</t>
  </si>
  <si>
    <t>4.</t>
  </si>
  <si>
    <t>4.punkts</t>
  </si>
  <si>
    <t>30.06.2014. 18:11</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</si>
</sst>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47">
    <font>
      <sz val="11"/>
      <color theme="1"/>
      <name val="Calibri"/>
      <family val="2"/>
    </font>
    <font>
      <sz val="11"/>
      <color indexed="8"/>
      <name val="Calibri"/>
      <family val="2"/>
    </font>
    <font>
      <sz val="10"/>
      <color indexed="8"/>
      <name val="Times New Roman"/>
      <family val="1"/>
    </font>
    <font>
      <i/>
      <sz val="12"/>
      <color indexed="8"/>
      <name val="Times New Roman"/>
      <family val="1"/>
    </font>
    <font>
      <sz val="12"/>
      <color indexed="8"/>
      <name val="Times New Roman"/>
      <family val="1"/>
    </font>
    <font>
      <b/>
      <i/>
      <sz val="12"/>
      <color indexed="8"/>
      <name val="Times New Roman"/>
      <family val="1"/>
    </font>
    <font>
      <b/>
      <sz val="12"/>
      <color indexed="8"/>
      <name val="Times New Roman"/>
      <family val="1"/>
    </font>
    <font>
      <vertAlign val="superscript"/>
      <sz val="12"/>
      <color indexed="8"/>
      <name val="Times New Roman"/>
      <family val="1"/>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Font="1" applyAlignment="1">
      <alignment/>
    </xf>
    <xf numFmtId="0" fontId="3" fillId="0" borderId="10" xfId="0" applyFont="1" applyBorder="1" applyAlignment="1">
      <alignment horizontal="center" vertical="center"/>
    </xf>
    <xf numFmtId="0" fontId="4" fillId="33" borderId="0" xfId="0" applyFont="1" applyFill="1" applyAlignment="1">
      <alignment/>
    </xf>
    <xf numFmtId="0" fontId="4" fillId="34" borderId="10" xfId="0" applyFont="1" applyFill="1" applyBorder="1" applyAlignment="1">
      <alignment horizontal="center" vertical="center" wrapText="1"/>
    </xf>
    <xf numFmtId="0" fontId="4" fillId="0" borderId="0" xfId="0" applyFont="1" applyAlignment="1">
      <alignment/>
    </xf>
    <xf numFmtId="164" fontId="4" fillId="35" borderId="10" xfId="0" applyNumberFormat="1" applyFont="1" applyFill="1" applyBorder="1" applyAlignment="1">
      <alignment horizontal="left" vertical="center" wrapText="1"/>
    </xf>
    <xf numFmtId="1" fontId="4" fillId="35" borderId="10" xfId="0" applyNumberFormat="1" applyFont="1" applyFill="1" applyBorder="1" applyAlignment="1">
      <alignment horizontal="left" vertical="center" wrapText="1"/>
    </xf>
    <xf numFmtId="164" fontId="4" fillId="0" borderId="10" xfId="0" applyNumberFormat="1" applyFont="1" applyBorder="1" applyAlignment="1">
      <alignment horizontal="center" vertical="center"/>
    </xf>
    <xf numFmtId="0" fontId="4" fillId="0" borderId="10" xfId="0" applyFont="1" applyBorder="1" applyAlignment="1">
      <alignment vertical="top"/>
    </xf>
    <xf numFmtId="0" fontId="4" fillId="0" borderId="10" xfId="0" applyFont="1" applyBorder="1" applyAlignment="1">
      <alignment vertical="center"/>
    </xf>
    <xf numFmtId="1" fontId="4" fillId="0" borderId="10" xfId="0" applyNumberFormat="1" applyFont="1" applyBorder="1" applyAlignment="1">
      <alignment horizontal="left" vertical="center" wrapText="1"/>
    </xf>
    <xf numFmtId="2" fontId="4" fillId="35" borderId="10" xfId="0" applyNumberFormat="1" applyFont="1" applyFill="1" applyBorder="1" applyAlignment="1">
      <alignment horizontal="left" vertical="center" wrapText="1"/>
    </xf>
    <xf numFmtId="22" fontId="2" fillId="0" borderId="0" xfId="0" applyNumberFormat="1" applyFont="1" applyAlignment="1">
      <alignment horizontal="left"/>
    </xf>
    <xf numFmtId="0" fontId="8" fillId="0" borderId="0" xfId="0" applyFont="1" applyAlignment="1">
      <alignment/>
    </xf>
    <xf numFmtId="0" fontId="46" fillId="0" borderId="0" xfId="53" applyFont="1" applyAlignment="1" applyProtection="1">
      <alignment/>
      <protection/>
    </xf>
    <xf numFmtId="0" fontId="8" fillId="0" borderId="0" xfId="0" applyFont="1" applyAlignment="1">
      <alignment horizontal="left"/>
    </xf>
    <xf numFmtId="0" fontId="4" fillId="0" borderId="0" xfId="0" applyFont="1" applyAlignment="1">
      <alignment wrapText="1"/>
    </xf>
    <xf numFmtId="0" fontId="4" fillId="0" borderId="10" xfId="0" applyFont="1" applyBorder="1" applyAlignment="1">
      <alignment wrapText="1"/>
    </xf>
    <xf numFmtId="0" fontId="5"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 fontId="4" fillId="0" borderId="12" xfId="0" applyNumberFormat="1" applyFont="1" applyBorder="1" applyAlignment="1">
      <alignment horizontal="left" vertical="top" wrapText="1"/>
    </xf>
    <xf numFmtId="1" fontId="4" fillId="0" borderId="13" xfId="0" applyNumberFormat="1" applyFont="1" applyBorder="1" applyAlignment="1">
      <alignment horizontal="left" vertical="top" wrapText="1"/>
    </xf>
    <xf numFmtId="164" fontId="4" fillId="35" borderId="12" xfId="0" applyNumberFormat="1" applyFont="1" applyFill="1" applyBorder="1" applyAlignment="1">
      <alignment horizontal="left" vertical="top" wrapText="1"/>
    </xf>
    <xf numFmtId="164" fontId="4" fillId="35" borderId="13" xfId="0" applyNumberFormat="1" applyFont="1" applyFill="1" applyBorder="1" applyAlignment="1">
      <alignment horizontal="left" vertical="top" wrapText="1"/>
    </xf>
    <xf numFmtId="164" fontId="4" fillId="0" borderId="12" xfId="0" applyNumberFormat="1" applyFont="1" applyBorder="1" applyAlignment="1">
      <alignment horizontal="center" vertical="top"/>
    </xf>
    <xf numFmtId="164" fontId="4" fillId="0" borderId="13" xfId="0" applyNumberFormat="1" applyFont="1" applyBorder="1" applyAlignment="1">
      <alignment horizontal="center"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3" fillId="0" borderId="12"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vertical="center"/>
    </xf>
    <xf numFmtId="0" fontId="3" fillId="0" borderId="1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APBEXstdItem"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ra.zilinska@iz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C24" sqref="C24"/>
    </sheetView>
  </sheetViews>
  <sheetFormatPr defaultColWidth="29.140625" defaultRowHeight="15"/>
  <cols>
    <col min="1" max="1" width="4.140625" style="4" customWidth="1"/>
    <col min="2" max="2" width="30.28125" style="4" customWidth="1"/>
    <col min="3" max="3" width="27.28125" style="4" customWidth="1"/>
    <col min="4" max="4" width="28.00390625" style="4" customWidth="1"/>
    <col min="5" max="5" width="26.7109375" style="4" customWidth="1"/>
    <col min="6" max="6" width="27.140625" style="4" customWidth="1"/>
    <col min="7" max="16384" width="29.140625" style="4" customWidth="1"/>
  </cols>
  <sheetData>
    <row r="1" spans="4:6" s="2" customFormat="1" ht="79.5" customHeight="1">
      <c r="D1" s="20" t="s">
        <v>12</v>
      </c>
      <c r="E1" s="20"/>
      <c r="F1" s="20"/>
    </row>
    <row r="2" spans="1:6" s="2" customFormat="1" ht="58.5" customHeight="1">
      <c r="A2" s="18" t="s">
        <v>0</v>
      </c>
      <c r="B2" s="18"/>
      <c r="C2" s="19" t="s">
        <v>13</v>
      </c>
      <c r="D2" s="19"/>
      <c r="E2" s="19"/>
      <c r="F2" s="19"/>
    </row>
    <row r="3" spans="1:6" ht="63">
      <c r="A3" s="3" t="s">
        <v>7</v>
      </c>
      <c r="B3" s="3" t="s">
        <v>6</v>
      </c>
      <c r="C3" s="3" t="s">
        <v>14</v>
      </c>
      <c r="D3" s="3" t="s">
        <v>15</v>
      </c>
      <c r="E3" s="3" t="s">
        <v>16</v>
      </c>
      <c r="F3" s="3" t="s">
        <v>17</v>
      </c>
    </row>
    <row r="4" spans="1:6" ht="15.75">
      <c r="A4" s="29" t="s">
        <v>1</v>
      </c>
      <c r="B4" s="1" t="s">
        <v>3</v>
      </c>
      <c r="C4" s="1" t="s">
        <v>4</v>
      </c>
      <c r="D4" s="1" t="s">
        <v>2</v>
      </c>
      <c r="E4" s="1" t="s">
        <v>5</v>
      </c>
      <c r="F4" s="1" t="s">
        <v>8</v>
      </c>
    </row>
    <row r="5" spans="1:6" ht="15.75">
      <c r="A5" s="31" t="s">
        <v>1</v>
      </c>
      <c r="B5" s="27" t="s">
        <v>27</v>
      </c>
      <c r="C5" s="21">
        <v>30468327</v>
      </c>
      <c r="D5" s="23">
        <f>C5/0.702804</f>
        <v>43352523.605443336</v>
      </c>
      <c r="E5" s="6">
        <v>43352523.6054433</v>
      </c>
      <c r="F5" s="25">
        <v>0.605443</v>
      </c>
    </row>
    <row r="6" spans="1:6" ht="47.25">
      <c r="A6" s="32"/>
      <c r="B6" s="28"/>
      <c r="C6" s="22"/>
      <c r="D6" s="24"/>
      <c r="E6" s="17" t="s">
        <v>23</v>
      </c>
      <c r="F6" s="26"/>
    </row>
    <row r="7" spans="1:6" ht="18.75" customHeight="1">
      <c r="A7" s="30" t="s">
        <v>3</v>
      </c>
      <c r="B7" s="8" t="s">
        <v>10</v>
      </c>
      <c r="C7" s="10">
        <v>1500000</v>
      </c>
      <c r="D7" s="5">
        <f>C7/0.702804</f>
        <v>2134307.7159492546</v>
      </c>
      <c r="E7" s="6">
        <v>2134308</v>
      </c>
      <c r="F7" s="7">
        <f>E7-D7</f>
        <v>0.2840507454238832</v>
      </c>
    </row>
    <row r="8" spans="1:6" ht="20.25" customHeight="1">
      <c r="A8" s="9" t="s">
        <v>4</v>
      </c>
      <c r="B8" s="8" t="s">
        <v>10</v>
      </c>
      <c r="C8" s="10">
        <v>8500000</v>
      </c>
      <c r="D8" s="5">
        <f>C8/0.702804</f>
        <v>12094410.39037911</v>
      </c>
      <c r="E8" s="6">
        <v>12094411</v>
      </c>
      <c r="F8" s="7">
        <f>E8-D8</f>
        <v>0.6096208896487951</v>
      </c>
    </row>
    <row r="9" spans="1:6" ht="21" customHeight="1">
      <c r="A9" s="9" t="s">
        <v>26</v>
      </c>
      <c r="B9" s="8" t="s">
        <v>9</v>
      </c>
      <c r="C9" s="10">
        <v>2000</v>
      </c>
      <c r="D9" s="5">
        <f>C9/0.702804</f>
        <v>2845.743621265673</v>
      </c>
      <c r="E9" s="11">
        <v>2845.74</v>
      </c>
      <c r="F9" s="7">
        <f>E9-D9</f>
        <v>-0.0036212656732459436</v>
      </c>
    </row>
    <row r="11" spans="2:4" ht="15.75">
      <c r="B11" s="4" t="s">
        <v>21</v>
      </c>
      <c r="D11" s="4" t="s">
        <v>22</v>
      </c>
    </row>
    <row r="13" spans="2:4" ht="19.5" customHeight="1">
      <c r="B13" s="16" t="s">
        <v>24</v>
      </c>
      <c r="D13" s="4" t="s">
        <v>25</v>
      </c>
    </row>
    <row r="16" ht="15.75">
      <c r="B16" s="12" t="s">
        <v>28</v>
      </c>
    </row>
    <row r="17" ht="15.75">
      <c r="B17" s="13" t="s">
        <v>11</v>
      </c>
    </row>
    <row r="18" ht="15.75">
      <c r="B18" s="13" t="s">
        <v>18</v>
      </c>
    </row>
    <row r="19" ht="15.75">
      <c r="B19" s="13" t="s">
        <v>19</v>
      </c>
    </row>
    <row r="20" ht="15.75">
      <c r="B20" s="14" t="s">
        <v>20</v>
      </c>
    </row>
    <row r="21" ht="15.75">
      <c r="B21" s="15">
        <v>67047897</v>
      </c>
    </row>
  </sheetData>
  <sheetProtection/>
  <mergeCells count="7">
    <mergeCell ref="A2:B2"/>
    <mergeCell ref="C2:F2"/>
    <mergeCell ref="D1:F1"/>
    <mergeCell ref="B5:B6"/>
    <mergeCell ref="C5:C6"/>
    <mergeCell ref="D5:D6"/>
    <mergeCell ref="F5:F6"/>
  </mergeCells>
  <hyperlinks>
    <hyperlink ref="B20" r:id="rId1" display="antra.zilinska@izm.gov.lv"/>
  </hyperlinks>
  <printOptions/>
  <pageMargins left="0.1968503937007874" right="0.1968503937007874" top="0.38" bottom="0.31" header="0.22" footer="0.16"/>
  <pageSetup horizontalDpi="600" verticalDpi="600" orientation="landscape" paperSize="9" r:id="rId2"/>
  <headerFooter>
    <oddFooter>&amp;C&amp;"Times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2011.gada 5.aprīļa noteikumos Nr.266 "Noteikumi par darbības programmas "Uzņēmējdarbība un inovācijas" papildinājuma 2.1.1.3.1.apakšaktivtātes "Zinātnes infrastruktūras attīstība" otro projektu iesniegumu atlases kārtu" sākotnējās ietekmes novērtējuma ziņojumam (anotācijai)</dc:title>
  <dc:subject>Pielikums anotācijai</dc:subject>
  <dc:creator/>
  <cp:keywords/>
  <dc:description>A.Žilinska, 67047897,
antra.zilinska@izm.gov.lv</dc:description>
  <cp:lastModifiedBy/>
  <dcterms:created xsi:type="dcterms:W3CDTF">2006-09-16T00:00:00Z</dcterms:created>
  <dcterms:modified xsi:type="dcterms:W3CDTF">2014-06-30T15:11:57Z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