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3275" windowHeight="10500" activeTab="0"/>
  </bookViews>
  <sheets>
    <sheet name="6.9." sheetId="1" r:id="rId1"/>
  </sheets>
  <definedNames>
    <definedName name="_xlnm.Print_Titles" localSheetId="0">'6.9.'!$17:$18</definedName>
  </definedNames>
  <calcPr fullCalcOnLoad="1"/>
</workbook>
</file>

<file path=xl/sharedStrings.xml><?xml version="1.0" encoding="utf-8"?>
<sst xmlns="http://schemas.openxmlformats.org/spreadsheetml/2006/main" count="66" uniqueCount="63">
  <si>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</si>
  <si>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</si>
  <si>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</si>
  <si>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</si>
  <si>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</si>
  <si>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</si>
  <si>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</si>
  <si>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</si>
  <si>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</si>
  <si>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</si>
  <si>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SASKAŅOTS</t>
  </si>
  <si>
    <t> Iekārtas, inventāra un aparatūras remonts, tehniskā apkalpošana</t>
  </si>
  <si>
    <t> Ēku, būvju un telpu uzturēšana</t>
  </si>
  <si>
    <t> Pārējie remonta darbu un iestāžu uzturēšanas pakalpojumi</t>
  </si>
  <si>
    <t> Transportlīdzekļu noma</t>
  </si>
  <si>
    <t> Zemes noma</t>
  </si>
  <si>
    <t> Pārējie iepriekš neklasificētie pakalpojumu veidi</t>
  </si>
  <si>
    <t> Biroja preces</t>
  </si>
  <si>
    <t> Inventārs</t>
  </si>
  <si>
    <t> Kurināmais</t>
  </si>
  <si>
    <t> Degviela</t>
  </si>
  <si>
    <t> Kārtējā remonta un iestāžu uzturēšanas materiāli</t>
  </si>
  <si>
    <t> Budžeta iestāžu nekustamā īpašuma nodokļa (t.sk. zemes nodokļa parāda) maksājumi budžetā</t>
  </si>
  <si>
    <t> Datorprogrammas</t>
  </si>
  <si>
    <t> Pārējie budžeta iestāžu pārskaitītie nodokļi un nodevas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</si>
  <si>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</si>
  <si>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</si>
  <si>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</si>
  <si>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</si>
  <si>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Pakalpojumu izmaksas kopā</t>
  </si>
  <si>
    <t>Biroja preces</t>
  </si>
  <si>
    <t> Budžeta iestāžu pievienotās vērtības nodokļa maksājumi 21%</t>
  </si>
  <si>
    <t>Transportlīdzekļu uzturēšana un remonts</t>
  </si>
  <si>
    <t>Saimniecības pamatlīdzekļi</t>
  </si>
  <si>
    <t xml:space="preserve">6.9. Rokas sajūgs ar sviru stūres labajā pusē (RS-1) </t>
  </si>
  <si>
    <t>Sociālās integrācijas valsts aģentūras</t>
  </si>
  <si>
    <t>Atalgojums</t>
  </si>
  <si>
    <t>Darba devēja valsts sociālās apdrošināšanas obligātās iemaksas, sociāla rakstura pabalsti un kompensācijas</t>
  </si>
  <si>
    <t xml:space="preserve">                                                                   (amats)    (vārds, uzvārds)    (paraksts)</t>
  </si>
  <si>
    <t>Maksas pakalpojuma vienību skaits noteiktā laikposmā (gab.)</t>
  </si>
  <si>
    <t>Prognozētais maksas pakalpojumu skaits gadā (gab.)*</t>
  </si>
  <si>
    <t>Piezīme. *Ailes neaizpilda, ja izvēlētais laikposms ir viens gads.</t>
  </si>
  <si>
    <t>(amats)   (Vārds, Uzvārds)  (paraksts)</t>
  </si>
  <si>
    <t>sākotnējās ietekmes novērtējuma ziņojumam (anotācijai)</t>
  </si>
  <si>
    <t>2014.gada  30.aprīlī</t>
  </si>
  <si>
    <t>Izmaksu apjoms noteiktā laikposmā viena maksas pakalpojuma veida nodrošināšanai (2014.gada II pusgads)</t>
  </si>
  <si>
    <t xml:space="preserve">direktora p.i. I.Misūna         </t>
  </si>
  <si>
    <t>Aprēķinu sastādīja: SIVA Finanšu nodaļas vecākā finanšu ekonomiste Anita Ozoliņa</t>
  </si>
  <si>
    <t>4.pielikums</t>
  </si>
  <si>
    <t xml:space="preserve">Ministru kabineta noteikumu projekta "Grozījumi Ministru kabineta   </t>
  </si>
  <si>
    <t xml:space="preserve">2013.gada 24.septembra noteikumos Nr.1002 "Sociālās </t>
  </si>
  <si>
    <t xml:space="preserve">integrācijas valstas aģentūras sniegto maksas  pakalpojumu cenrādis"" </t>
  </si>
  <si>
    <r>
      <t xml:space="preserve">Maksas pakalpojuma izcenojums (euro) </t>
    </r>
    <r>
      <rPr>
        <i/>
        <sz val="12"/>
        <rFont val="Times New Roman"/>
        <family val="1"/>
      </rPr>
      <t>(pakalpojuma izmaksas kopā, dalītas ar maksas pakalpojuma vienību skaitu noteiktā laikposmā)</t>
    </r>
  </si>
  <si>
    <t xml:space="preserve"> I.Ķīse, 67021651</t>
  </si>
  <si>
    <t>Inese.Kise@lm.gov.lv,</t>
  </si>
  <si>
    <t>fakss 67021678</t>
  </si>
  <si>
    <t>Labklājības ministrs</t>
  </si>
  <si>
    <t>U.Augulis</t>
  </si>
  <si>
    <t>6. Transportlīdzekļu pielāgošana</t>
  </si>
  <si>
    <t>2015. gadā un turpmāk</t>
  </si>
  <si>
    <t>Prognozētie ieņēmumi gadā (euro)*</t>
  </si>
  <si>
    <t xml:space="preserve">Izmaksu apjoms noteiktā laikposmā viena maksas pakalpojuma veida nodrošināšanai </t>
  </si>
  <si>
    <t>04.08.2014. 15:52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</si>
</sst>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4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56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56" applyFont="1" applyBorder="1">
      <alignment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56" applyFont="1">
      <alignment/>
      <protection/>
    </xf>
    <xf numFmtId="0" fontId="3" fillId="0" borderId="0" xfId="56" applyFont="1" applyBorder="1">
      <alignment/>
      <protection/>
    </xf>
    <xf numFmtId="0" fontId="3" fillId="0" borderId="0" xfId="56" applyFont="1" applyAlignment="1">
      <alignment horizontal="center"/>
      <protection/>
    </xf>
    <xf numFmtId="0" fontId="8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52" applyFont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3" fillId="0" borderId="0" xfId="56" applyFont="1" applyAlignment="1">
      <alignment wrapText="1"/>
      <protection/>
    </xf>
    <xf numFmtId="0" fontId="3" fillId="0" borderId="11" xfId="56" applyFont="1" applyBorder="1" applyAlignment="1">
      <alignment wrapText="1"/>
      <protection/>
    </xf>
    <xf numFmtId="0" fontId="6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Layout" workbookViewId="0" topLeftCell="A1">
      <selection activeCell="A72" sqref="A72:B72"/>
    </sheetView>
  </sheetViews>
  <sheetFormatPr defaultColWidth="9.140625" defaultRowHeight="12.75"/>
  <cols>
    <col min="1" max="1" width="12.28125" style="3" customWidth="1"/>
    <col min="2" max="2" width="99.8515625" style="3" customWidth="1"/>
    <col min="3" max="3" width="23.57421875" style="3" hidden="1" customWidth="1"/>
    <col min="4" max="4" width="40.421875" style="3" customWidth="1"/>
    <col min="5" max="16384" width="9.140625" style="3" customWidth="1"/>
  </cols>
  <sheetData>
    <row r="1" spans="1:4" ht="15.75">
      <c r="A1" s="26"/>
      <c r="B1" s="52" t="s">
        <v>48</v>
      </c>
      <c r="C1" s="52"/>
      <c r="D1" s="52"/>
    </row>
    <row r="2" spans="1:4" ht="15.75">
      <c r="A2" s="52" t="s">
        <v>49</v>
      </c>
      <c r="B2" s="52"/>
      <c r="C2" s="52"/>
      <c r="D2" s="52"/>
    </row>
    <row r="3" spans="1:4" ht="15.75">
      <c r="A3" s="52" t="s">
        <v>50</v>
      </c>
      <c r="B3" s="52"/>
      <c r="C3" s="52"/>
      <c r="D3" s="52"/>
    </row>
    <row r="4" spans="1:4" ht="15.75">
      <c r="A4" s="52" t="s">
        <v>51</v>
      </c>
      <c r="B4" s="52"/>
      <c r="C4" s="52"/>
      <c r="D4" s="52"/>
    </row>
    <row r="5" spans="1:4" ht="15.75">
      <c r="A5" s="26"/>
      <c r="B5" s="52" t="s">
        <v>43</v>
      </c>
      <c r="C5" s="52"/>
      <c r="D5" s="52"/>
    </row>
    <row r="6" spans="1:4" ht="15">
      <c r="A6" s="8"/>
      <c r="B6" s="9"/>
      <c r="C6" s="9"/>
      <c r="D6" s="9"/>
    </row>
    <row r="7" spans="1:4" ht="15">
      <c r="A7" s="8"/>
      <c r="B7" s="9"/>
      <c r="C7" s="9"/>
      <c r="D7" s="9"/>
    </row>
    <row r="8" spans="2:4" ht="15">
      <c r="B8" s="53"/>
      <c r="C8" s="53"/>
      <c r="D8" s="1" t="s">
        <v>10</v>
      </c>
    </row>
    <row r="9" spans="2:4" ht="15.75" customHeight="1">
      <c r="B9" s="4"/>
      <c r="C9" s="4"/>
      <c r="D9" s="40" t="s">
        <v>35</v>
      </c>
    </row>
    <row r="10" spans="2:4" ht="15.75" customHeight="1">
      <c r="B10" s="4"/>
      <c r="C10" s="42" t="s">
        <v>46</v>
      </c>
      <c r="D10" s="42"/>
    </row>
    <row r="11" spans="2:4" ht="15.75" customHeight="1">
      <c r="B11" s="1"/>
      <c r="C11" s="1"/>
      <c r="D11" s="1" t="s">
        <v>38</v>
      </c>
    </row>
    <row r="12" spans="2:4" ht="15.75" customHeight="1">
      <c r="B12" s="1"/>
      <c r="C12" s="6"/>
      <c r="D12" s="1" t="s">
        <v>44</v>
      </c>
    </row>
    <row r="13" ht="15">
      <c r="C13" s="5"/>
    </row>
    <row r="14" spans="1:4" ht="17.25" customHeight="1">
      <c r="A14" s="51" t="s">
        <v>9</v>
      </c>
      <c r="B14" s="51"/>
      <c r="C14" s="51"/>
      <c r="D14" s="51"/>
    </row>
    <row r="15" spans="2:3" ht="15">
      <c r="B15" s="48"/>
      <c r="C15" s="48"/>
    </row>
    <row r="16" spans="1:3" ht="15" hidden="1">
      <c r="A16" s="54" t="s">
        <v>1</v>
      </c>
      <c r="B16" s="54"/>
      <c r="C16" s="54"/>
    </row>
    <row r="17" spans="1:4" ht="15" customHeight="1">
      <c r="A17" s="55" t="s">
        <v>0</v>
      </c>
      <c r="B17" s="55"/>
      <c r="C17" s="55"/>
      <c r="D17" s="10"/>
    </row>
    <row r="18" spans="1:4" ht="15.75">
      <c r="A18" s="7"/>
      <c r="B18" s="55" t="s">
        <v>58</v>
      </c>
      <c r="C18" s="55"/>
      <c r="D18" s="10"/>
    </row>
    <row r="19" spans="1:4" ht="15.75">
      <c r="A19" s="7"/>
      <c r="B19" s="55" t="s">
        <v>34</v>
      </c>
      <c r="C19" s="55"/>
      <c r="D19" s="10"/>
    </row>
    <row r="20" spans="1:4" ht="15" customHeight="1">
      <c r="A20" s="7" t="s">
        <v>2</v>
      </c>
      <c r="B20" s="7" t="s">
        <v>59</v>
      </c>
      <c r="C20" s="7"/>
      <c r="D20" s="10"/>
    </row>
    <row r="21" spans="1:4" ht="67.5" customHeight="1">
      <c r="A21" s="41" t="s">
        <v>3</v>
      </c>
      <c r="B21" s="41" t="s">
        <v>4</v>
      </c>
      <c r="C21" s="41" t="s">
        <v>45</v>
      </c>
      <c r="D21" s="41" t="s">
        <v>61</v>
      </c>
    </row>
    <row r="22" spans="1:4" ht="15" customHeight="1">
      <c r="A22" s="12">
        <v>1</v>
      </c>
      <c r="B22" s="13">
        <v>2</v>
      </c>
      <c r="C22" s="12">
        <v>3</v>
      </c>
      <c r="D22" s="12">
        <v>3</v>
      </c>
    </row>
    <row r="23" spans="1:4" ht="15" customHeight="1">
      <c r="A23" s="12"/>
      <c r="B23" s="27" t="s">
        <v>5</v>
      </c>
      <c r="C23" s="28"/>
      <c r="D23" s="28"/>
    </row>
    <row r="24" spans="1:4" ht="15" customHeight="1">
      <c r="A24" s="29">
        <v>1100</v>
      </c>
      <c r="B24" s="29" t="s">
        <v>36</v>
      </c>
      <c r="C24" s="30">
        <v>141.73</v>
      </c>
      <c r="D24" s="30">
        <f aca="true" t="shared" si="0" ref="D24:D29">C24</f>
        <v>141.73</v>
      </c>
    </row>
    <row r="25" spans="1:4" ht="15" customHeight="1">
      <c r="A25" s="29">
        <v>1200</v>
      </c>
      <c r="B25" s="31" t="s">
        <v>37</v>
      </c>
      <c r="C25" s="30">
        <v>33.43</v>
      </c>
      <c r="D25" s="30">
        <f t="shared" si="0"/>
        <v>33.43</v>
      </c>
    </row>
    <row r="26" spans="1:4" ht="15" customHeight="1">
      <c r="A26" s="29">
        <v>2350</v>
      </c>
      <c r="B26" s="31" t="s">
        <v>21</v>
      </c>
      <c r="C26" s="30">
        <v>58.12</v>
      </c>
      <c r="D26" s="30">
        <f t="shared" si="0"/>
        <v>58.12</v>
      </c>
    </row>
    <row r="27" spans="1:4" ht="15" customHeight="1">
      <c r="A27" s="29">
        <v>2311</v>
      </c>
      <c r="B27" s="29" t="s">
        <v>30</v>
      </c>
      <c r="C27" s="30">
        <v>0.71</v>
      </c>
      <c r="D27" s="30">
        <f t="shared" si="0"/>
        <v>0.71</v>
      </c>
    </row>
    <row r="28" spans="1:4" ht="15" customHeight="1">
      <c r="A28" s="29">
        <v>2242</v>
      </c>
      <c r="B28" s="29" t="s">
        <v>32</v>
      </c>
      <c r="C28" s="30">
        <v>39.51</v>
      </c>
      <c r="D28" s="30">
        <f t="shared" si="0"/>
        <v>39.51</v>
      </c>
    </row>
    <row r="29" spans="1:4" ht="15" customHeight="1">
      <c r="A29" s="29">
        <v>5232</v>
      </c>
      <c r="B29" s="29" t="s">
        <v>33</v>
      </c>
      <c r="C29" s="30">
        <v>1.78</v>
      </c>
      <c r="D29" s="30">
        <f t="shared" si="0"/>
        <v>1.78</v>
      </c>
    </row>
    <row r="30" spans="1:4" ht="15.75">
      <c r="A30" s="29"/>
      <c r="B30" s="32" t="s">
        <v>6</v>
      </c>
      <c r="C30" s="33">
        <f>SUM(C24:C29)</f>
        <v>275.28</v>
      </c>
      <c r="D30" s="33">
        <f>SUM(D24:D29)</f>
        <v>275.28</v>
      </c>
    </row>
    <row r="31" spans="1:4" ht="15" customHeight="1">
      <c r="A31" s="34"/>
      <c r="B31" s="29" t="s">
        <v>7</v>
      </c>
      <c r="C31" s="30"/>
      <c r="D31" s="30"/>
    </row>
    <row r="32" spans="1:4" ht="15" customHeight="1">
      <c r="A32" s="29">
        <v>1100</v>
      </c>
      <c r="B32" s="29" t="s">
        <v>36</v>
      </c>
      <c r="C32" s="30">
        <v>64.37</v>
      </c>
      <c r="D32" s="30">
        <f aca="true" t="shared" si="1" ref="D32:D52">C32</f>
        <v>64.37</v>
      </c>
    </row>
    <row r="33" spans="1:4" ht="15.75">
      <c r="A33" s="29">
        <v>1200</v>
      </c>
      <c r="B33" s="31" t="s">
        <v>37</v>
      </c>
      <c r="C33" s="30">
        <v>15.18</v>
      </c>
      <c r="D33" s="30">
        <f t="shared" si="1"/>
        <v>15.18</v>
      </c>
    </row>
    <row r="34" spans="1:4" ht="15" customHeight="1">
      <c r="A34" s="35">
        <v>2210</v>
      </c>
      <c r="B34" s="31" t="s">
        <v>25</v>
      </c>
      <c r="C34" s="30">
        <v>2.85</v>
      </c>
      <c r="D34" s="30">
        <f t="shared" si="1"/>
        <v>2.85</v>
      </c>
    </row>
    <row r="35" spans="1:4" ht="15" customHeight="1">
      <c r="A35" s="29">
        <v>2222</v>
      </c>
      <c r="B35" s="31" t="s">
        <v>26</v>
      </c>
      <c r="C35" s="30">
        <v>17.07</v>
      </c>
      <c r="D35" s="30">
        <f t="shared" si="1"/>
        <v>17.07</v>
      </c>
    </row>
    <row r="36" spans="1:4" ht="15" customHeight="1">
      <c r="A36" s="29">
        <v>2223</v>
      </c>
      <c r="B36" s="31" t="s">
        <v>27</v>
      </c>
      <c r="C36" s="30">
        <v>34.15</v>
      </c>
      <c r="D36" s="30">
        <f t="shared" si="1"/>
        <v>34.15</v>
      </c>
    </row>
    <row r="37" spans="1:4" ht="15.75">
      <c r="A37" s="14">
        <v>2230</v>
      </c>
      <c r="B37" s="31" t="s">
        <v>28</v>
      </c>
      <c r="C37" s="30">
        <v>1.42</v>
      </c>
      <c r="D37" s="30">
        <f t="shared" si="1"/>
        <v>1.42</v>
      </c>
    </row>
    <row r="38" spans="1:4" ht="15" customHeight="1">
      <c r="A38" s="29">
        <v>2243</v>
      </c>
      <c r="B38" s="31" t="s">
        <v>11</v>
      </c>
      <c r="C38" s="30">
        <v>2.85</v>
      </c>
      <c r="D38" s="30">
        <f t="shared" si="1"/>
        <v>2.85</v>
      </c>
    </row>
    <row r="39" spans="1:4" ht="15" customHeight="1">
      <c r="A39" s="29">
        <v>2244</v>
      </c>
      <c r="B39" s="31" t="s">
        <v>12</v>
      </c>
      <c r="C39" s="30">
        <v>35.57</v>
      </c>
      <c r="D39" s="30">
        <f t="shared" si="1"/>
        <v>35.57</v>
      </c>
    </row>
    <row r="40" spans="1:4" ht="15" customHeight="1">
      <c r="A40" s="29">
        <v>2249</v>
      </c>
      <c r="B40" s="31" t="s">
        <v>13</v>
      </c>
      <c r="C40" s="30">
        <v>1.42</v>
      </c>
      <c r="D40" s="30">
        <f t="shared" si="1"/>
        <v>1.42</v>
      </c>
    </row>
    <row r="41" spans="1:4" ht="15" customHeight="1">
      <c r="A41" s="29">
        <v>2262</v>
      </c>
      <c r="B41" s="31" t="s">
        <v>14</v>
      </c>
      <c r="C41" s="30">
        <v>1.42</v>
      </c>
      <c r="D41" s="30">
        <f t="shared" si="1"/>
        <v>1.42</v>
      </c>
    </row>
    <row r="42" spans="1:4" ht="15" customHeight="1">
      <c r="A42" s="29">
        <v>2263</v>
      </c>
      <c r="B42" s="31" t="s">
        <v>15</v>
      </c>
      <c r="C42" s="30">
        <v>7.11</v>
      </c>
      <c r="D42" s="30">
        <f t="shared" si="1"/>
        <v>7.11</v>
      </c>
    </row>
    <row r="43" spans="1:4" ht="15" customHeight="1">
      <c r="A43" s="29">
        <v>2279</v>
      </c>
      <c r="B43" s="31" t="s">
        <v>16</v>
      </c>
      <c r="C43" s="30">
        <v>8.54</v>
      </c>
      <c r="D43" s="30">
        <f t="shared" si="1"/>
        <v>8.54</v>
      </c>
    </row>
    <row r="44" spans="1:4" ht="15" customHeight="1">
      <c r="A44" s="29">
        <v>2311</v>
      </c>
      <c r="B44" s="31" t="s">
        <v>17</v>
      </c>
      <c r="C44" s="30">
        <v>1.42</v>
      </c>
      <c r="D44" s="30">
        <f t="shared" si="1"/>
        <v>1.42</v>
      </c>
    </row>
    <row r="45" spans="1:4" ht="15" customHeight="1">
      <c r="A45" s="29">
        <v>2312</v>
      </c>
      <c r="B45" s="31" t="s">
        <v>18</v>
      </c>
      <c r="C45" s="30">
        <v>1.42</v>
      </c>
      <c r="D45" s="30">
        <f t="shared" si="1"/>
        <v>1.42</v>
      </c>
    </row>
    <row r="46" spans="1:4" ht="15" customHeight="1">
      <c r="A46" s="29">
        <v>2321</v>
      </c>
      <c r="B46" s="31" t="s">
        <v>19</v>
      </c>
      <c r="C46" s="30">
        <v>55.49</v>
      </c>
      <c r="D46" s="30">
        <f t="shared" si="1"/>
        <v>55.49</v>
      </c>
    </row>
    <row r="47" spans="1:4" ht="15" customHeight="1">
      <c r="A47" s="29">
        <v>2322</v>
      </c>
      <c r="B47" s="31" t="s">
        <v>20</v>
      </c>
      <c r="C47" s="30">
        <v>5.69</v>
      </c>
      <c r="D47" s="30">
        <f t="shared" si="1"/>
        <v>5.69</v>
      </c>
    </row>
    <row r="48" spans="1:4" ht="15" customHeight="1">
      <c r="A48" s="29">
        <v>2350</v>
      </c>
      <c r="B48" s="31" t="s">
        <v>21</v>
      </c>
      <c r="C48" s="30">
        <v>7.11</v>
      </c>
      <c r="D48" s="30">
        <f t="shared" si="1"/>
        <v>7.11</v>
      </c>
    </row>
    <row r="49" spans="1:4" ht="15" customHeight="1">
      <c r="A49" s="29">
        <v>2512</v>
      </c>
      <c r="B49" s="31" t="s">
        <v>31</v>
      </c>
      <c r="C49" s="30">
        <v>114.55</v>
      </c>
      <c r="D49" s="30">
        <f t="shared" si="1"/>
        <v>114.55</v>
      </c>
    </row>
    <row r="50" spans="1:4" ht="15.75" customHeight="1">
      <c r="A50" s="14">
        <v>2513</v>
      </c>
      <c r="B50" s="31" t="s">
        <v>22</v>
      </c>
      <c r="C50" s="30">
        <v>4.29</v>
      </c>
      <c r="D50" s="30">
        <f t="shared" si="1"/>
        <v>4.29</v>
      </c>
    </row>
    <row r="51" spans="1:4" ht="15" customHeight="1">
      <c r="A51" s="29">
        <v>2519</v>
      </c>
      <c r="B51" s="31" t="s">
        <v>24</v>
      </c>
      <c r="C51" s="30">
        <v>1.42</v>
      </c>
      <c r="D51" s="30">
        <f t="shared" si="1"/>
        <v>1.42</v>
      </c>
    </row>
    <row r="52" spans="1:4" ht="15" customHeight="1">
      <c r="A52" s="29">
        <v>5121</v>
      </c>
      <c r="B52" s="31" t="s">
        <v>23</v>
      </c>
      <c r="C52" s="30">
        <v>1.42</v>
      </c>
      <c r="D52" s="30">
        <f t="shared" si="1"/>
        <v>1.42</v>
      </c>
    </row>
    <row r="53" spans="1:4" ht="15" customHeight="1">
      <c r="A53" s="34"/>
      <c r="B53" s="36" t="s">
        <v>8</v>
      </c>
      <c r="C53" s="33">
        <f>SUM(C32:C52)</f>
        <v>384.76</v>
      </c>
      <c r="D53" s="33">
        <f>SUM(D32:D52)</f>
        <v>384.76</v>
      </c>
    </row>
    <row r="54" spans="1:4" s="2" customFormat="1" ht="15" customHeight="1">
      <c r="A54" s="34"/>
      <c r="B54" s="36" t="s">
        <v>29</v>
      </c>
      <c r="C54" s="33">
        <f>C53+C30</f>
        <v>660.04</v>
      </c>
      <c r="D54" s="33">
        <f>D53+D30</f>
        <v>660.04</v>
      </c>
    </row>
    <row r="55" spans="1:4" s="2" customFormat="1" ht="15" customHeight="1">
      <c r="A55" s="15"/>
      <c r="B55" s="16"/>
      <c r="C55" s="17"/>
      <c r="D55" s="10"/>
    </row>
    <row r="56" spans="1:4" ht="13.5" customHeight="1">
      <c r="A56" s="49" t="s">
        <v>39</v>
      </c>
      <c r="B56" s="50"/>
      <c r="C56" s="11">
        <v>1</v>
      </c>
      <c r="D56" s="11">
        <v>1</v>
      </c>
    </row>
    <row r="57" spans="1:4" s="2" customFormat="1" ht="17.25" customHeight="1">
      <c r="A57" s="49" t="s">
        <v>52</v>
      </c>
      <c r="B57" s="50"/>
      <c r="C57" s="18">
        <f>C54/C56</f>
        <v>660.04</v>
      </c>
      <c r="D57" s="18">
        <f>D54/D56</f>
        <v>660.04</v>
      </c>
    </row>
    <row r="58" spans="1:4" s="2" customFormat="1" ht="12.75" customHeight="1">
      <c r="A58" s="16"/>
      <c r="B58" s="19"/>
      <c r="C58" s="19"/>
      <c r="D58" s="10"/>
    </row>
    <row r="59" spans="1:4" s="2" customFormat="1" ht="15" customHeight="1">
      <c r="A59" s="49" t="s">
        <v>40</v>
      </c>
      <c r="B59" s="50"/>
      <c r="C59" s="20"/>
      <c r="D59" s="20"/>
    </row>
    <row r="60" spans="1:4" s="2" customFormat="1" ht="14.25" customHeight="1">
      <c r="A60" s="49" t="s">
        <v>60</v>
      </c>
      <c r="B60" s="50"/>
      <c r="C60" s="20"/>
      <c r="D60" s="20"/>
    </row>
    <row r="61" spans="1:4" ht="15.75">
      <c r="A61" s="21"/>
      <c r="B61" s="19"/>
      <c r="C61" s="22"/>
      <c r="D61" s="10"/>
    </row>
    <row r="62" spans="1:4" ht="15.75">
      <c r="A62" s="23" t="s">
        <v>41</v>
      </c>
      <c r="B62" s="23"/>
      <c r="C62" s="23"/>
      <c r="D62" s="23"/>
    </row>
    <row r="63" spans="1:4" ht="15.75">
      <c r="A63" s="23"/>
      <c r="B63" s="23"/>
      <c r="C63" s="23"/>
      <c r="D63" s="23"/>
    </row>
    <row r="64" spans="1:4" ht="15.75">
      <c r="A64" s="23" t="s">
        <v>47</v>
      </c>
      <c r="B64" s="24"/>
      <c r="C64" s="23"/>
      <c r="D64" s="23"/>
    </row>
    <row r="65" spans="1:4" ht="15.75">
      <c r="A65" s="23"/>
      <c r="B65" s="25" t="s">
        <v>42</v>
      </c>
      <c r="C65" s="23"/>
      <c r="D65" s="23"/>
    </row>
    <row r="69" spans="1:4" ht="20.25">
      <c r="A69" s="43" t="s">
        <v>56</v>
      </c>
      <c r="B69" s="44"/>
      <c r="C69"/>
      <c r="D69" s="39" t="s">
        <v>57</v>
      </c>
    </row>
    <row r="70" spans="1:4" ht="15">
      <c r="A70" s="37"/>
      <c r="B70" s="37"/>
      <c r="C70"/>
      <c r="D70"/>
    </row>
    <row r="71" spans="1:4" ht="15">
      <c r="A71" s="37"/>
      <c r="B71" s="37"/>
      <c r="C71"/>
      <c r="D71"/>
    </row>
    <row r="72" spans="1:4" ht="15">
      <c r="A72" s="45" t="s">
        <v>62</v>
      </c>
      <c r="B72" s="45"/>
      <c r="C72"/>
      <c r="D72"/>
    </row>
    <row r="73" spans="1:4" ht="15">
      <c r="A73" s="37"/>
      <c r="B73" s="37"/>
      <c r="C73"/>
      <c r="D73"/>
    </row>
    <row r="74" spans="1:4" ht="15">
      <c r="A74" s="46" t="s">
        <v>53</v>
      </c>
      <c r="B74" s="46"/>
      <c r="C74"/>
      <c r="D74"/>
    </row>
    <row r="75" spans="1:4" ht="15">
      <c r="A75" s="47" t="s">
        <v>54</v>
      </c>
      <c r="B75" s="45"/>
      <c r="C75" s="38"/>
      <c r="D75"/>
    </row>
    <row r="76" spans="1:4" ht="15">
      <c r="A76" s="45" t="s">
        <v>55</v>
      </c>
      <c r="B76" s="45"/>
      <c r="C76"/>
      <c r="D76"/>
    </row>
  </sheetData>
  <sheetProtection/>
  <mergeCells count="22">
    <mergeCell ref="A60:B60"/>
    <mergeCell ref="A57:B57"/>
    <mergeCell ref="A16:C16"/>
    <mergeCell ref="A17:C17"/>
    <mergeCell ref="B18:C18"/>
    <mergeCell ref="B19:C19"/>
    <mergeCell ref="B1:D1"/>
    <mergeCell ref="A2:D2"/>
    <mergeCell ref="A3:D3"/>
    <mergeCell ref="A4:D4"/>
    <mergeCell ref="B5:D5"/>
    <mergeCell ref="B8:C8"/>
    <mergeCell ref="C10:D10"/>
    <mergeCell ref="A69:B69"/>
    <mergeCell ref="A72:B72"/>
    <mergeCell ref="A74:B74"/>
    <mergeCell ref="A75:B75"/>
    <mergeCell ref="A76:B76"/>
    <mergeCell ref="B15:C15"/>
    <mergeCell ref="A56:B56"/>
    <mergeCell ref="A59:B59"/>
    <mergeCell ref="A14:D14"/>
  </mergeCells>
  <hyperlinks>
    <hyperlink ref="A75" r:id="rId1" display="Inese.Kise@lm.gov.lv,"/>
  </hyperlinks>
  <printOptions/>
  <pageMargins left="0.9453125" right="0.7480314960629921" top="0.6692913385826772" bottom="0.8192708333333333" header="0.5118110236220472" footer="0.5118110236220472"/>
  <pageSetup fitToHeight="0" horizontalDpi="600" verticalDpi="600" orientation="portrait" paperSize="9" scale="55" r:id="rId2"/>
  <headerFooter alignWithMargins="0">
    <oddHeader xml:space="preserve">&amp;C&amp;"Times New Roman,Regular"&amp;11 </oddHeader>
    <oddFooter>&amp;C&amp;"Times New Roman,Regular"&amp;11&amp;F;  Grozījumi Ministru kabineta 2013.gada 24.septembra noteikumos Nr.1002 „Sociālās integrācijas valsts aģentūras sniegto maksas pakalpojumu cenrādis”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2013.gada 24.septembra noteikumos Nr.1002 „Sociālās integrācijas valsts aģentūras sniegto maksas pakalpojumu cenrādis”</dc:title>
  <dc:subject>Pielikums anotācijai</dc:subject>
  <dc:creator>Installer;Līga Juste</dc:creator>
  <cp:keywords/>
  <dc:description>Inese Ķīse, 67021651, Inese.Kise@lm.gov.lv, fakss 67021678</dc:description>
  <cp:lastModifiedBy>Liga Juste</cp:lastModifiedBy>
  <cp:lastPrinted>2014-05-12T15:05:44Z</cp:lastPrinted>
  <dcterms:created xsi:type="dcterms:W3CDTF">2008-09-26T08:09:16Z</dcterms:created>
  <dcterms:modified xsi:type="dcterms:W3CDTF">2014-08-04T12:52:32Z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