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45" windowWidth="19215" windowHeight="11205"/>
  </bookViews>
  <sheets>
    <sheet name="TEN-T" sheetId="12" r:id="rId1"/>
  </sheets>
  <definedNames>
    <definedName name="_xlnm.Print_Area" localSheetId="0">'TEN-T'!$A$1:$H$18</definedName>
  </definedNames>
  <calcPr calcId="145621"/>
</workbook>
</file>

<file path=xl/calcChain.xml><?xml version="1.0" encoding="utf-8"?>
<calcChain xmlns="http://schemas.openxmlformats.org/spreadsheetml/2006/main">
  <c r="H8" i="12" l="1"/>
  <c r="F8" i="12"/>
  <c r="F7" i="12"/>
  <c r="F6" i="12"/>
  <c r="H6" i="12"/>
  <c r="F5" i="12"/>
  <c r="F13" i="12" l="1"/>
  <c r="F12" i="12"/>
  <c r="F11" i="12"/>
  <c r="F10" i="12"/>
  <c r="D6" i="12" l="1"/>
  <c r="D7" i="12"/>
  <c r="D8" i="12"/>
  <c r="D9" i="12"/>
  <c r="D10" i="12"/>
  <c r="D11" i="12"/>
  <c r="D12" i="12"/>
  <c r="D13" i="12"/>
  <c r="D5" i="12"/>
  <c r="H7" i="12" l="1"/>
  <c r="H10" i="12"/>
  <c r="H11" i="12"/>
  <c r="H12" i="12"/>
  <c r="H13" i="12"/>
</calcChain>
</file>

<file path=xl/sharedStrings.xml><?xml version="1.0" encoding="utf-8"?>
<sst xmlns="http://schemas.openxmlformats.org/spreadsheetml/2006/main" count="45" uniqueCount="35">
  <si>
    <t>Normatīvā akta nosaukums:</t>
  </si>
  <si>
    <t>1.</t>
  </si>
  <si>
    <t>2.</t>
  </si>
  <si>
    <t>3.</t>
  </si>
  <si>
    <t>5.</t>
  </si>
  <si>
    <t>Normatīvā akta pants, daļa, punkts</t>
  </si>
  <si>
    <t>Nr. p.k.</t>
  </si>
  <si>
    <t>______________</t>
  </si>
  <si>
    <t>(paraksts)</t>
  </si>
  <si>
    <t>4.</t>
  </si>
  <si>
    <t>Spēkā esošajā normatīvajā aktā paredzētā naudas summa latos</t>
  </si>
  <si>
    <t>Summa, kas paredzēta normatīvā akta projektā, euro</t>
  </si>
  <si>
    <t>7.</t>
  </si>
  <si>
    <t>6.</t>
  </si>
  <si>
    <t>9.</t>
  </si>
  <si>
    <t>10.</t>
  </si>
  <si>
    <t xml:space="preserve"> Izmaiņas pret normatīvajā aktā norādīto summu, euro
(ar 6 cipariem aiz komata) </t>
  </si>
  <si>
    <t xml:space="preserve">Satiksmes ministrs </t>
  </si>
  <si>
    <t>A.Matīss</t>
  </si>
  <si>
    <t xml:space="preserve">Grozījumi Ministru kabineta 2009.gada 12.decembra noteikumos Nr.1476 „Noteikumi par darbības programmas „Infrastruktūra un pakalpojumi” papildinājuma 3.3.1.4. aktivitāti „Lidostu infratsruktūras attīstība” </t>
  </si>
  <si>
    <t>4.punkts</t>
  </si>
  <si>
    <t>(4)=(3)/0,702804</t>
  </si>
  <si>
    <t>6.punkts</t>
  </si>
  <si>
    <t>11.1.apakšpunkts</t>
  </si>
  <si>
    <t>11.2.apakšpunkts</t>
  </si>
  <si>
    <t>20.punkts</t>
  </si>
  <si>
    <t>21.punkts</t>
  </si>
  <si>
    <t xml:space="preserve">Matemātiskā noapaļošana uz euro
(ar 6 cipariem aiz komata) </t>
  </si>
  <si>
    <t>M.Inkina</t>
  </si>
  <si>
    <t>67028202, madara.inkina@sam.gov.lv</t>
  </si>
  <si>
    <t>Summa, kas paredzēta normatīvā akta projektā, latos</t>
  </si>
  <si>
    <t>(6)= (5)/0,702804</t>
  </si>
  <si>
    <t xml:space="preserve">(8)=(7)-(6) 
</t>
  </si>
  <si>
    <t>-</t>
  </si>
  <si>
    <t>Pielikums Ministru kabineta noteikumu projekta „Grozījumi Ministru kabineta 2009. gada 15.decembra noteikumos Nr.1476 „Noteikumi par darbības programmas „Infrastruktūra un pakalpojumi” papildinājuma 3.3.1.4. aktivitāti „Lidostu infrastruktūras attīstība"""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</si>
</sst>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2" x14ac:knownFonts="1">
    <font>
      <sz val="11"/>
      <color theme="1"/>
      <name val="Calibri"/>
      <family val="2"/>
      <scheme val="minor"/>
    </font>
    <font>
      <sz val="10"/>
      <color indexed="8"/>
      <name val="Times New Roman"/>
      <family val="1"/>
      <charset val="186"/>
    </font>
    <font>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0"/>
      <color rgb="FF000000"/>
      <name val="Times New Roman"/>
      <family val="1"/>
      <charset val="186"/>
    </font>
    <font>
      <b/>
      <i/>
      <sz val="14"/>
      <name val="Times New Roman"/>
      <family val="1"/>
      <charset val="186"/>
    </font>
    <font>
      <b/>
      <sz val="14"/>
      <name val="Times New Roman"/>
      <family val="1"/>
      <charset val="186"/>
    </font>
    <font>
      <sz val="14"/>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6" fillId="0" borderId="0" applyNumberFormat="0" applyFill="0" applyBorder="0" applyAlignment="0" applyProtection="0">
      <alignment vertical="top"/>
      <protection locked="0"/>
    </xf>
  </cellStyleXfs>
  <cellXfs count="33">
    <xf numFmtId="0" fontId="0" fillId="0" borderId="0" xfId="0"/>
    <xf numFmtId="0" fontId="2" fillId="2" borderId="0" xfId="0" applyFont="1" applyFill="1"/>
    <xf numFmtId="0" fontId="2" fillId="0" borderId="0" xfId="0" applyFont="1"/>
    <xf numFmtId="0" fontId="3"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wrapText="1"/>
    </xf>
    <xf numFmtId="164" fontId="2" fillId="2" borderId="0" xfId="0" applyNumberFormat="1" applyFont="1" applyFill="1" applyBorder="1" applyAlignment="1">
      <alignment horizontal="left" wrapText="1"/>
    </xf>
    <xf numFmtId="0" fontId="8" fillId="0" borderId="0" xfId="0" applyFont="1"/>
    <xf numFmtId="0" fontId="5" fillId="0" borderId="0" xfId="0" applyFont="1"/>
    <xf numFmtId="0" fontId="2" fillId="3" borderId="1" xfId="0" applyFont="1" applyFill="1" applyBorder="1" applyAlignment="1">
      <alignment horizontal="center" vertical="center" wrapText="1"/>
    </xf>
    <xf numFmtId="0" fontId="2" fillId="0" borderId="0" xfId="0" applyFont="1" applyBorder="1" applyAlignment="1">
      <alignment horizont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vertical="center" wrapText="1"/>
    </xf>
    <xf numFmtId="3"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4" borderId="1" xfId="0" applyFont="1" applyFill="1" applyBorder="1" applyAlignment="1">
      <alignment horizontal="center" vertical="top" wrapText="1"/>
    </xf>
    <xf numFmtId="0" fontId="2" fillId="2" borderId="2" xfId="0" applyFont="1" applyFill="1" applyBorder="1" applyAlignment="1">
      <alignment horizontal="right" vertical="top"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2" fillId="0" borderId="0" xfId="0" applyFont="1" applyBorder="1" applyAlignment="1">
      <alignment horizontal="center" wrapText="1"/>
    </xf>
    <xf numFmtId="0" fontId="4" fillId="0" borderId="0" xfId="0" applyFont="1" applyBorder="1" applyAlignment="1">
      <alignment horizontal="left" vertical="top" wrapText="1"/>
    </xf>
    <xf numFmtId="0" fontId="0" fillId="0" borderId="0" xfId="0" applyAlignment="1"/>
    <xf numFmtId="22" fontId="5" fillId="0" borderId="0" xfId="0" applyNumberFormat="1" applyFont="1" applyAlignment="1">
      <alignment horizontal="left"/>
    </xf>
    <xf numFmtId="0" fontId="5" fillId="0" borderId="0" xfId="0" applyFont="1" applyAlignment="1">
      <alignment horizontal="left"/>
    </xf>
    <xf numFmtId="0" fontId="7" fillId="0" borderId="0" xfId="2" applyFont="1" applyAlignment="1" applyProtection="1">
      <alignment horizontal="left"/>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zoomScale="88" zoomScaleNormal="88" zoomScaleSheetLayoutView="70" workbookViewId="0">
      <selection activeCell="A20" sqref="A20:H21"/>
    </sheetView>
  </sheetViews>
  <sheetFormatPr defaultRowHeight="18.75" x14ac:dyDescent="0.3"/>
  <cols>
    <col min="1" max="1" width="5.28515625" style="2" customWidth="1"/>
    <col min="2" max="2" width="26.5703125" style="2" customWidth="1"/>
    <col min="3" max="3" width="22.28515625" style="2" customWidth="1"/>
    <col min="4" max="6" width="21.42578125" style="2" customWidth="1"/>
    <col min="7" max="7" width="18.85546875" style="2" customWidth="1"/>
    <col min="8" max="8" width="29.28515625" style="2" customWidth="1"/>
    <col min="9" max="9" width="15.42578125" style="2" customWidth="1"/>
    <col min="10" max="16384" width="9.140625" style="2"/>
  </cols>
  <sheetData>
    <row r="1" spans="1:9" s="1" customFormat="1" ht="65.25" customHeight="1" x14ac:dyDescent="0.3">
      <c r="D1" s="22" t="s">
        <v>34</v>
      </c>
      <c r="E1" s="22"/>
      <c r="F1" s="22"/>
      <c r="G1" s="22"/>
      <c r="H1" s="22"/>
    </row>
    <row r="2" spans="1:9" s="1" customFormat="1" ht="79.5" customHeight="1" x14ac:dyDescent="0.3">
      <c r="A2" s="26" t="s">
        <v>0</v>
      </c>
      <c r="B2" s="26"/>
      <c r="C2" s="23" t="s">
        <v>19</v>
      </c>
      <c r="D2" s="24"/>
      <c r="E2" s="24"/>
      <c r="F2" s="24"/>
      <c r="G2" s="24"/>
      <c r="H2" s="25"/>
    </row>
    <row r="3" spans="1:9" ht="93.75" x14ac:dyDescent="0.3">
      <c r="A3" s="10" t="s">
        <v>6</v>
      </c>
      <c r="B3" s="10" t="s">
        <v>5</v>
      </c>
      <c r="C3" s="10" t="s">
        <v>10</v>
      </c>
      <c r="D3" s="10" t="s">
        <v>27</v>
      </c>
      <c r="E3" s="10" t="s">
        <v>30</v>
      </c>
      <c r="F3" s="10" t="s">
        <v>27</v>
      </c>
      <c r="G3" s="10" t="s">
        <v>11</v>
      </c>
      <c r="H3" s="10" t="s">
        <v>16</v>
      </c>
    </row>
    <row r="4" spans="1:9" s="3" customFormat="1" ht="24" customHeight="1" x14ac:dyDescent="0.25">
      <c r="A4" s="12" t="s">
        <v>1</v>
      </c>
      <c r="B4" s="12" t="s">
        <v>2</v>
      </c>
      <c r="C4" s="13" t="s">
        <v>3</v>
      </c>
      <c r="D4" s="14" t="s">
        <v>21</v>
      </c>
      <c r="E4" s="20">
        <v>5</v>
      </c>
      <c r="F4" s="20" t="s">
        <v>31</v>
      </c>
      <c r="G4" s="12">
        <v>7</v>
      </c>
      <c r="H4" s="21" t="s">
        <v>32</v>
      </c>
    </row>
    <row r="5" spans="1:9" s="3" customFormat="1" ht="24" customHeight="1" x14ac:dyDescent="0.2">
      <c r="A5" s="15" t="s">
        <v>1</v>
      </c>
      <c r="B5" s="16" t="s">
        <v>20</v>
      </c>
      <c r="C5" s="17">
        <v>45423588</v>
      </c>
      <c r="D5" s="18">
        <f>C5/0.702804</f>
        <v>64631942.902999982</v>
      </c>
      <c r="E5" s="17">
        <v>46597136</v>
      </c>
      <c r="F5" s="18">
        <f>E5/0.702804</f>
        <v>66301751.270624526</v>
      </c>
      <c r="G5" s="17">
        <v>66301752</v>
      </c>
      <c r="H5" s="18">
        <v>0.729375</v>
      </c>
      <c r="I5" s="8"/>
    </row>
    <row r="6" spans="1:9" s="3" customFormat="1" ht="24" customHeight="1" x14ac:dyDescent="0.2">
      <c r="A6" s="15" t="s">
        <v>2</v>
      </c>
      <c r="B6" s="16" t="s">
        <v>20</v>
      </c>
      <c r="C6" s="17">
        <v>8255847</v>
      </c>
      <c r="D6" s="18">
        <f t="shared" ref="D6:F13" si="0">C6/0.702804</f>
        <v>11747011.969197672</v>
      </c>
      <c r="E6" s="17">
        <v>8255847</v>
      </c>
      <c r="F6" s="18">
        <f t="shared" si="0"/>
        <v>11747011.969197672</v>
      </c>
      <c r="G6" s="17">
        <v>11747012</v>
      </c>
      <c r="H6" s="18">
        <f t="shared" ref="H6:H13" si="1">G6-D6</f>
        <v>3.0802328139543533E-2</v>
      </c>
      <c r="I6" s="8"/>
    </row>
    <row r="7" spans="1:9" s="3" customFormat="1" ht="24" customHeight="1" x14ac:dyDescent="0.2">
      <c r="A7" s="15" t="s">
        <v>3</v>
      </c>
      <c r="B7" s="16" t="s">
        <v>22</v>
      </c>
      <c r="C7" s="17">
        <v>41114034</v>
      </c>
      <c r="D7" s="18">
        <f t="shared" si="0"/>
        <v>58500000</v>
      </c>
      <c r="E7" s="17">
        <v>41114034</v>
      </c>
      <c r="F7" s="18">
        <f t="shared" si="0"/>
        <v>58500000</v>
      </c>
      <c r="G7" s="17">
        <v>58500000</v>
      </c>
      <c r="H7" s="18">
        <f t="shared" si="1"/>
        <v>0</v>
      </c>
      <c r="I7" s="9"/>
    </row>
    <row r="8" spans="1:9" s="3" customFormat="1" ht="24" customHeight="1" x14ac:dyDescent="0.25">
      <c r="A8" s="15" t="s">
        <v>9</v>
      </c>
      <c r="B8" s="16" t="s">
        <v>22</v>
      </c>
      <c r="C8" s="17">
        <v>2394198</v>
      </c>
      <c r="D8" s="18">
        <f t="shared" si="0"/>
        <v>3406636.8432735158</v>
      </c>
      <c r="E8" s="17">
        <v>5483102</v>
      </c>
      <c r="F8" s="18">
        <f>E8/0.702804</f>
        <v>7801751.2706245268</v>
      </c>
      <c r="G8" s="19">
        <v>7801752</v>
      </c>
      <c r="H8" s="18">
        <f>G8-F8</f>
        <v>0.72937547322362661</v>
      </c>
    </row>
    <row r="9" spans="1:9" s="3" customFormat="1" ht="24" customHeight="1" x14ac:dyDescent="0.25">
      <c r="A9" s="15" t="s">
        <v>4</v>
      </c>
      <c r="B9" s="16" t="s">
        <v>22</v>
      </c>
      <c r="C9" s="17">
        <v>1915356</v>
      </c>
      <c r="D9" s="18">
        <f t="shared" si="0"/>
        <v>2725306.0597264674</v>
      </c>
      <c r="E9" s="17" t="s">
        <v>33</v>
      </c>
      <c r="F9" s="18" t="s">
        <v>33</v>
      </c>
      <c r="G9" s="19" t="s">
        <v>33</v>
      </c>
      <c r="H9" s="18" t="s">
        <v>33</v>
      </c>
    </row>
    <row r="10" spans="1:9" s="3" customFormat="1" ht="24" customHeight="1" x14ac:dyDescent="0.25">
      <c r="A10" s="15" t="s">
        <v>13</v>
      </c>
      <c r="B10" s="16" t="s">
        <v>23</v>
      </c>
      <c r="C10" s="17">
        <v>35140200</v>
      </c>
      <c r="D10" s="18">
        <f t="shared" si="0"/>
        <v>50000000</v>
      </c>
      <c r="E10" s="17">
        <v>35140200</v>
      </c>
      <c r="F10" s="18">
        <f t="shared" si="0"/>
        <v>50000000</v>
      </c>
      <c r="G10" s="19">
        <v>50000000</v>
      </c>
      <c r="H10" s="18">
        <f t="shared" si="1"/>
        <v>0</v>
      </c>
    </row>
    <row r="11" spans="1:9" s="3" customFormat="1" ht="24" customHeight="1" x14ac:dyDescent="0.25">
      <c r="A11" s="15" t="s">
        <v>12</v>
      </c>
      <c r="B11" s="16" t="s">
        <v>24</v>
      </c>
      <c r="C11" s="17">
        <v>35140200</v>
      </c>
      <c r="D11" s="18">
        <f t="shared" si="0"/>
        <v>50000000</v>
      </c>
      <c r="E11" s="17">
        <v>35140200</v>
      </c>
      <c r="F11" s="18">
        <f t="shared" si="0"/>
        <v>50000000</v>
      </c>
      <c r="G11" s="19">
        <v>50000000</v>
      </c>
      <c r="H11" s="18">
        <f t="shared" si="1"/>
        <v>0</v>
      </c>
    </row>
    <row r="12" spans="1:9" s="3" customFormat="1" ht="24" customHeight="1" x14ac:dyDescent="0.25">
      <c r="A12" s="15" t="s">
        <v>14</v>
      </c>
      <c r="B12" s="16" t="s">
        <v>25</v>
      </c>
      <c r="C12" s="17">
        <v>35140200</v>
      </c>
      <c r="D12" s="18">
        <f t="shared" si="0"/>
        <v>50000000</v>
      </c>
      <c r="E12" s="17">
        <v>35140200</v>
      </c>
      <c r="F12" s="18">
        <f t="shared" si="0"/>
        <v>50000000</v>
      </c>
      <c r="G12" s="17">
        <v>50000000</v>
      </c>
      <c r="H12" s="18">
        <f t="shared" si="1"/>
        <v>0</v>
      </c>
    </row>
    <row r="13" spans="1:9" s="3" customFormat="1" ht="24" customHeight="1" x14ac:dyDescent="0.25">
      <c r="A13" s="15" t="s">
        <v>15</v>
      </c>
      <c r="B13" s="16" t="s">
        <v>26</v>
      </c>
      <c r="C13" s="17">
        <v>35140200</v>
      </c>
      <c r="D13" s="18">
        <f t="shared" si="0"/>
        <v>50000000</v>
      </c>
      <c r="E13" s="17">
        <v>35140200</v>
      </c>
      <c r="F13" s="18">
        <f t="shared" si="0"/>
        <v>50000000</v>
      </c>
      <c r="G13" s="17">
        <v>50000000</v>
      </c>
      <c r="H13" s="18">
        <f t="shared" si="1"/>
        <v>0</v>
      </c>
    </row>
    <row r="14" spans="1:9" s="1" customFormat="1" ht="63.75" customHeight="1" x14ac:dyDescent="0.3">
      <c r="A14" s="11"/>
      <c r="B14" s="6" t="s">
        <v>17</v>
      </c>
      <c r="C14" s="6" t="s">
        <v>7</v>
      </c>
      <c r="D14" s="7"/>
      <c r="E14" s="7"/>
      <c r="F14" s="7"/>
      <c r="G14" s="27" t="s">
        <v>18</v>
      </c>
      <c r="H14" s="27"/>
    </row>
    <row r="15" spans="1:9" s="1" customFormat="1" ht="21.75" customHeight="1" x14ac:dyDescent="0.3">
      <c r="A15" s="5"/>
      <c r="B15" s="5"/>
      <c r="C15" s="4" t="s">
        <v>8</v>
      </c>
      <c r="D15" s="5"/>
      <c r="E15" s="5"/>
      <c r="F15" s="5"/>
      <c r="G15" s="5"/>
      <c r="H15" s="5"/>
    </row>
    <row r="16" spans="1:9" x14ac:dyDescent="0.3">
      <c r="A16" s="30">
        <v>41801.395833333336</v>
      </c>
      <c r="B16" s="31"/>
    </row>
    <row r="17" spans="1:8" x14ac:dyDescent="0.3">
      <c r="A17" s="31" t="s">
        <v>28</v>
      </c>
      <c r="B17" s="31"/>
    </row>
    <row r="18" spans="1:8" x14ac:dyDescent="0.3">
      <c r="A18" s="32" t="s">
        <v>29</v>
      </c>
      <c r="B18" s="32"/>
    </row>
    <row r="20" spans="1:8" x14ac:dyDescent="0.3">
      <c r="A20" s="28"/>
      <c r="B20" s="28"/>
      <c r="C20" s="28"/>
      <c r="D20" s="28"/>
      <c r="E20" s="28"/>
      <c r="F20" s="28"/>
      <c r="G20" s="28"/>
      <c r="H20" s="29"/>
    </row>
    <row r="21" spans="1:8" ht="32.25" customHeight="1" x14ac:dyDescent="0.3">
      <c r="A21" s="28"/>
      <c r="B21" s="28"/>
      <c r="C21" s="28"/>
      <c r="D21" s="28"/>
      <c r="E21" s="28"/>
      <c r="F21" s="28"/>
      <c r="G21" s="28"/>
      <c r="H21" s="29"/>
    </row>
  </sheetData>
  <mergeCells count="8">
    <mergeCell ref="D1:H1"/>
    <mergeCell ref="C2:H2"/>
    <mergeCell ref="A2:B2"/>
    <mergeCell ref="G14:H14"/>
    <mergeCell ref="A20:H21"/>
    <mergeCell ref="A16:B16"/>
    <mergeCell ref="A17:B17"/>
    <mergeCell ref="A18:B18"/>
  </mergeCells>
  <printOptions horizontalCentered="1"/>
  <pageMargins left="0.78740157480314965" right="0.78740157480314965" top="1.1811023622047245" bottom="0.78740157480314965" header="0" footer="0"/>
  <pageSetup paperSize="9" scale="75" orientation="landscape" horizontalDpi="300" verticalDpi="300" r:id="rId1"/>
  <headerFooter>
    <oddFooter>&amp;LSAManotp_110614_lidostas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TEN-T</vt:lpstr>
      <vt:lpstr>'TEN-T'!Print_Area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2009. gada 15.decembra noteikumos Nr.1476 „Noteikumi par darbības programmas „Infrastruktūra un pakalpojumi” papildinājuma 3.3.1.4. aktivitāti „Lidostu infrastruktūras attīstība""" sākotnējās ietekmes novērtējuma ziņojumam (anotācijai)</dc:title>
  <dc:creator/>
  <dc:description>67028202, madara.inkina@sam.gov.lv</dc:description>
  <cp:lastModifiedBy/>
  <dcterms:created xsi:type="dcterms:W3CDTF">2006-09-16T00:00:00Z</dcterms:created>
  <dcterms:modified xsi:type="dcterms:W3CDTF">2014-06-11T07:03:07Z</dcterms:modified>
</cp:coreProperties>
</file>