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firstSheet="11" activeTab="15"/>
  </bookViews>
  <sheets>
    <sheet name="1" sheetId="1" r:id="rId1"/>
    <sheet name="2" sheetId="2" r:id="rId2"/>
    <sheet name="7" sheetId="3" r:id="rId3"/>
    <sheet name="10" sheetId="4" r:id="rId4"/>
    <sheet name="26" sheetId="5" r:id="rId5"/>
    <sheet name="27" sheetId="6" r:id="rId6"/>
    <sheet name="28" sheetId="7" r:id="rId7"/>
    <sheet name="35" sheetId="8" r:id="rId8"/>
    <sheet name="36" sheetId="9" r:id="rId9"/>
    <sheet name="37" sheetId="10" r:id="rId10"/>
    <sheet name="79" sheetId="11" r:id="rId11"/>
    <sheet name="80" sheetId="12" r:id="rId12"/>
    <sheet name="81" sheetId="13" r:id="rId13"/>
    <sheet name="83" sheetId="14" r:id="rId14"/>
    <sheet name="muzeja-pak_ieņēmumu_apreekins" sheetId="15" r:id="rId15"/>
    <sheet name="TR_tehn_uzraudz_pak_ieņēm_apr" sheetId="16" r:id="rId16"/>
  </sheets>
  <definedNames/>
  <calcPr fullCalcOnLoad="1"/>
</workbook>
</file>

<file path=xl/sharedStrings.xml><?xml version="1.0" encoding="utf-8"?>
<sst xmlns="http://schemas.openxmlformats.org/spreadsheetml/2006/main" count="568" uniqueCount="104">
  <si>
    <t>Maksas pakalpojuma veids</t>
  </si>
  <si>
    <t>informatīvajā sistēmā</t>
  </si>
  <si>
    <t>Viena sniegtā maksas pakalpojuma veida vienas vienības izcenojuma aprēķins</t>
  </si>
  <si>
    <t>Izmaksas</t>
  </si>
  <si>
    <t>Izdevumu EKK</t>
  </si>
  <si>
    <t>Koda nosaukums</t>
  </si>
  <si>
    <t>Tizm</t>
  </si>
  <si>
    <t>1000-1210</t>
  </si>
  <si>
    <t>Atlīdzība, izņemot d.d. VSAOI</t>
  </si>
  <si>
    <t>d.d.VSAOI</t>
  </si>
  <si>
    <t>Pasta, telefona un citi sakaru pakalpojumi</t>
  </si>
  <si>
    <t>Izdevumi komunālajiem pakalpojumiem</t>
  </si>
  <si>
    <t>Remonta darbi, uzturēšana</t>
  </si>
  <si>
    <t>IT pakalpojumi</t>
  </si>
  <si>
    <t>Īre un noma</t>
  </si>
  <si>
    <t>Biroja preces un inventārs</t>
  </si>
  <si>
    <t>Degviela</t>
  </si>
  <si>
    <t>Uzturēšanas materiāli</t>
  </si>
  <si>
    <t>Kapitālie izdevumi</t>
  </si>
  <si>
    <t>Kopā tiešās izmaksas</t>
  </si>
  <si>
    <t>Nizm</t>
  </si>
  <si>
    <t>%</t>
  </si>
  <si>
    <t>Kopā</t>
  </si>
  <si>
    <t>Plānotais maksas pakalpojuma vienību skaits gadā</t>
  </si>
  <si>
    <t>/pakalp</t>
  </si>
  <si>
    <t>skaits/mērvienība</t>
  </si>
  <si>
    <t>Publiskā pakalpojuma izcenojums</t>
  </si>
  <si>
    <t>euro/mērvienība</t>
  </si>
  <si>
    <t xml:space="preserve">Traktortehnikas vai tās piekabes viena nederīgā stingrās uzskaites </t>
  </si>
  <si>
    <t>materiāla vai dokumenta atjaunošana un maiņa</t>
  </si>
  <si>
    <t>Preces pakalpojuma sniegšanai</t>
  </si>
  <si>
    <t>Atlīdzība izņemot darba devēja sociālās apdr. obl. iemaksas</t>
  </si>
  <si>
    <t>Darba devēja valsts sociālās apdrošināšanas obligātās iemaksas</t>
  </si>
  <si>
    <t>Komandējumi un dienesta braucieni</t>
  </si>
  <si>
    <t>Preses izdevumi</t>
  </si>
  <si>
    <t>Remontdarbi, uzturēšana</t>
  </si>
  <si>
    <t>Informācijas tehnoloģiju pakalpojumi</t>
  </si>
  <si>
    <t>Traktortehnikas vai piekabes pārbūves atzinums</t>
  </si>
  <si>
    <t>Identifikācijas numura iekalšana traktortehnikai vai tās piekabei</t>
  </si>
  <si>
    <t>Traktortehnikas vadītāja datu maiņa</t>
  </si>
  <si>
    <t xml:space="preserve">Skaidras naudas iekasēšanas vai norēķinu ar maksājumu karti nodrošinājums  </t>
  </si>
  <si>
    <t>uzlikšana vai noņemšana informatīvajā sistēmā</t>
  </si>
  <si>
    <t>Traktortehnikas vai tās piekabes vienas vienības īpašumtiesību nostiprināšana</t>
  </si>
  <si>
    <t>Kurināmais</t>
  </si>
  <si>
    <t>reģistrācijas datu maiņa informatīvajā sistēmā</t>
  </si>
  <si>
    <t xml:space="preserve">Traktortehnikas vai tās piekabes vienas vienības  </t>
  </si>
  <si>
    <t>Traktortehnikas vai piekabes  komercķīlas vai aizlieguma atzīmes</t>
  </si>
  <si>
    <t>Muzeja ekspozīciju un izstāžu apskate skolēniem un studentiem</t>
  </si>
  <si>
    <t>Muzeja ekspozīciju un izstāžu apskate ģimenēm</t>
  </si>
  <si>
    <t>(2 pieaugušie, 2 bērni un vairāk)</t>
  </si>
  <si>
    <t>Muzeja ekspozīciju un izstāžu apskate pensionāriem, politiski represētām personām</t>
  </si>
  <si>
    <t>Pakalpojuma nosaukums</t>
  </si>
  <si>
    <t>N.P.K.</t>
  </si>
  <si>
    <t>skaits</t>
  </si>
  <si>
    <t xml:space="preserve">Traktortehnikas vai tās piekabes valsts reģistrācijas numura zīmes </t>
  </si>
  <si>
    <t xml:space="preserve"> izvēle no saraksta</t>
  </si>
  <si>
    <t>cena vai cenas starpība (euro)</t>
  </si>
  <si>
    <t>Piezīmes</t>
  </si>
  <si>
    <t>6.40-3.56=2.84</t>
  </si>
  <si>
    <t>Traktortehnikas vai tās piekabes vienas vienības reģistrācijas datu maiņa informatīvajā sistēmā</t>
  </si>
  <si>
    <t>40.00-28.17=11.83</t>
  </si>
  <si>
    <t>Traktortehnikas vai tās piekabes valsts reģistrācijas numura zīmes izvēle no saraksta</t>
  </si>
  <si>
    <t>Traktortehnikas vai tās piekabes pārbūves atzinums</t>
  </si>
  <si>
    <t>21.48-4.27=17.21</t>
  </si>
  <si>
    <t>(uzrādot attiecīgo apliecību) un bērniem</t>
  </si>
  <si>
    <t>Traktortehnikas vai tās piekabes valsts reģistrācijas numura zīmes</t>
  </si>
  <si>
    <t>Traktortehnikas vai tās piekabes identifikācijas numura plāksnītes</t>
  </si>
  <si>
    <t>Traktortehnikas vai tās piekabes reģistrācijas apliecības</t>
  </si>
  <si>
    <t>Traktortehnikas vadītāju apliecības</t>
  </si>
  <si>
    <t>Traktortehnikas vadītāja datu maiņa informatīvajā sistēmā</t>
  </si>
  <si>
    <t>Skaidras naudas iekasēšanas vai norēķinu ar maksājumu karti nodrošinājums</t>
  </si>
  <si>
    <t>Traktortehnikas vai tās piekabes vienas vienības īpašuma tiesību nostiprināšana</t>
  </si>
  <si>
    <t>5.1.</t>
  </si>
  <si>
    <t>5.2.</t>
  </si>
  <si>
    <t>5.3.</t>
  </si>
  <si>
    <t>5.4.</t>
  </si>
  <si>
    <t>Traktortehnikas vai tās piekabes īpašnieku maiņa</t>
  </si>
  <si>
    <t>norēķ. ar maks. Karti</t>
  </si>
  <si>
    <t>jurid. personas</t>
  </si>
  <si>
    <t xml:space="preserve">Muzeja ekspozīciju un izstāžu apskate </t>
  </si>
  <si>
    <t>Valstiskas nozīmes pasākumi</t>
  </si>
  <si>
    <t>Muzeju nakts pasākums</t>
  </si>
  <si>
    <t>Muzeja ekspozīciju un izstāžu apskate ģimenēm (2 pieaugušie, 2 bērni un vairāk)</t>
  </si>
  <si>
    <t>Bezmaksas pasākumi, saistītie izdevumi tiek segti no TU budžeta</t>
  </si>
  <si>
    <t xml:space="preserve">Saskaņā ar apstiprināto budžetu 2015.gadam Resursi izdevumu segšanai veido 142 287 euro un uzturēšanas un kārtējie izdevumi kopā 142 287 euro. </t>
  </si>
  <si>
    <t>Anotācijas III sadaļas 6.punktā sniegtā detalizētā ieņēmumu un izdevumu aprēķina 1. un 2. punkta izmaiņas 223 711 euro salīdzinot ar 2014.gadu veido:</t>
  </si>
  <si>
    <t xml:space="preserve">Saskaņā ar apstiprināto budžetu 2015.gadam Resursi izdevumu segšanai veido 80 000 euro un uzturēšanas un kārtējie izdevumi kopā 80 000 euro. </t>
  </si>
  <si>
    <t>Pakalpojumu skaita pieaugums</t>
  </si>
  <si>
    <t>4.26-2.13=2.13</t>
  </si>
  <si>
    <t>1.42-0.71=0.71</t>
  </si>
  <si>
    <t>2.84-1.42=1.42</t>
  </si>
  <si>
    <t xml:space="preserve">Saskaņā ar apstiprināto budžetu 2015.gadam Resursi izdevumu segšanai veido 1424 euro un uzturēšanas un kārtējie izdevumi kopā 1424 euro. </t>
  </si>
  <si>
    <t>KOPĀ (euro)</t>
  </si>
  <si>
    <t>Izmaksu apjoms (euro)</t>
  </si>
  <si>
    <t>cena (euro)</t>
  </si>
  <si>
    <t>Pielikums noteikumu projekta „Grozījumi Ministru kabineta 2013.gada 3.septembra noteikumos Nr.753 „Valsts tehniskās uzraudzības aģentūras maksas pakalpojumu cenrādis”” sākotnējās ietekmes novērtējuma ziņojumam (anotācijai)</t>
  </si>
  <si>
    <t>Muzeja pakalpojuma ieņēmumu aprēķins</t>
  </si>
  <si>
    <t>1. Plānotie ieņēmumi no maksas pakalpojuma "Traktortehnikas vai tās piekabes vienas vienības īpašuma tiesību nostiprināšana" saskaņā ar veiktajiem grozījumiem Ceļu satiksmes likumā un likumā "Par nodokļiem un nodevām", kas paredz nodevas izslēgšanu no likumiem un pārveidošanu par maksas pakalpojumu.</t>
  </si>
  <si>
    <t>3. Sakarā ar plānoto un 2015.gada budžetā apstiprināto ieņēmumu un izdevumu  palielinājumu LLM "Kalēji" un K.Ulmaņa piemiņas muzejā "Pikšas" budžetā ko veidos pakalpojumu skaita pieaugums un veiktās pakalpojumu cenu izmaiņas, veicot grozījumus MK noteikumos Nr.753 "Valsts tehniskās uzraudzības aģentūras maksas pakalpojumu cenrādis" pakalpojumu skaita pieaugums un veiktās pakalpojumu cenu izmaiņas, veicot grozījumus MK noteikumos Nr.753 "Valsts tehniskās uzraudzības aģentūras maksas pakalpojumu cenrādis"</t>
  </si>
  <si>
    <t>2. Sakarā ar plānoto un 2015.gada budžetā apstiprināto ieņēmumu un izdevumu  palielinājumu lauksaimniecības tehniskās uzraudzības budžetā ko veidos pakalpojumu skaita pieaugums un veiktās pakalpojumu cenu izmaiņas, veicot grozījumus MK noteikumos Nr.753 "Valsts tehniskās uzraudzības aģentūras maksas pakalpojumu cenrādis".</t>
  </si>
  <si>
    <t>Traktortehnikas vai tās piekabes viena nederīgā stingrās uzskaites materiāla vai dokumenta atjaunošana vai maiņa, tai skaitā:</t>
  </si>
  <si>
    <t>Traktortehnikas pakalpojumu ieņēmumu aprēķins</t>
  </si>
  <si>
    <t>sarmite.burgmane@vtua.gov.lv</t>
  </si>
  <si>
    <t>S.Burgmane 67027557</t>
  </si>
</sst>
</file>

<file path=xl/styles.xml><?xml version="1.0" encoding="utf-8"?>
<styleSheet xmlns="http://schemas.openxmlformats.org/spreadsheetml/2006/main">
  <numFmts count="15">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
    <numFmt numFmtId="165" formatCode="0.000"/>
    <numFmt numFmtId="166" formatCode="0.0000"/>
    <numFmt numFmtId="167" formatCode="&quot;Jā&quot;;&quot;Jā&quot;;&quot;Nē&quot;"/>
    <numFmt numFmtId="168" formatCode="&quot;Patiess&quot;;&quot;Patiess&quot;;&quot;Aplams&quot;"/>
    <numFmt numFmtId="169" formatCode="&quot;Ieslēgts&quot;;&quot;Ieslēgts&quot;;&quot;Izslēgts&quot;"/>
    <numFmt numFmtId="170" formatCode="[$€-2]\ #\ ##,000_);[Red]\([$€-2]\ #\ ##,000\)"/>
  </numFmts>
  <fonts count="49">
    <font>
      <sz val="11"/>
      <color theme="1"/>
      <name val="Calibri"/>
      <family val="2"/>
    </font>
    <font>
      <sz val="11"/>
      <color indexed="8"/>
      <name val="Calibri"/>
      <family val="2"/>
    </font>
    <font>
      <b/>
      <sz val="12"/>
      <name val="Arial"/>
      <family val="2"/>
    </font>
    <font>
      <b/>
      <sz val="10"/>
      <name val="Arial"/>
      <family val="2"/>
    </font>
    <font>
      <sz val="10"/>
      <name val="Arial"/>
      <family val="2"/>
    </font>
    <font>
      <sz val="8"/>
      <name val="Arial"/>
      <family val="2"/>
    </font>
    <font>
      <sz val="12"/>
      <name val="Arial"/>
      <family val="2"/>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sz val="18"/>
      <color indexed="54"/>
      <name val="Calibri Light"/>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4"/>
      <name val="Calibri"/>
      <family val="2"/>
    </font>
    <font>
      <b/>
      <sz val="13"/>
      <color indexed="54"/>
      <name val="Calibri"/>
      <family val="2"/>
    </font>
    <font>
      <b/>
      <sz val="11"/>
      <color indexed="54"/>
      <name val="Calibri"/>
      <family val="2"/>
    </font>
    <font>
      <sz val="10"/>
      <color indexed="10"/>
      <name val="Arial"/>
      <family val="2"/>
    </font>
    <font>
      <sz val="10"/>
      <color indexed="8"/>
      <name val="Arial"/>
      <family val="2"/>
    </font>
    <font>
      <b/>
      <sz val="12"/>
      <color indexed="8"/>
      <name val="Calibri"/>
      <family val="2"/>
    </font>
    <font>
      <u val="single"/>
      <sz val="11"/>
      <color indexed="30"/>
      <name val="Calibri"/>
      <family val="2"/>
    </font>
    <font>
      <u val="single"/>
      <sz val="11"/>
      <color indexed="25"/>
      <name val="Calibri"/>
      <family val="2"/>
    </font>
    <font>
      <sz val="11"/>
      <color theme="0"/>
      <name val="Calibri"/>
      <family val="2"/>
    </font>
    <font>
      <b/>
      <sz val="11"/>
      <color rgb="FFFA7D00"/>
      <name val="Calibri"/>
      <family val="2"/>
    </font>
    <font>
      <sz val="11"/>
      <color rgb="FFFF0000"/>
      <name val="Calibri"/>
      <family val="2"/>
    </font>
    <font>
      <u val="single"/>
      <sz val="11"/>
      <color theme="10"/>
      <name val="Calibri"/>
      <family val="2"/>
    </font>
    <font>
      <sz val="11"/>
      <color rgb="FF3F3F76"/>
      <name val="Calibri"/>
      <family val="2"/>
    </font>
    <font>
      <u val="single"/>
      <sz val="11"/>
      <color theme="11"/>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sz val="18"/>
      <color theme="3"/>
      <name val="Calibri Light"/>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0"/>
      <color rgb="FFFF0000"/>
      <name val="Arial"/>
      <family val="2"/>
    </font>
    <font>
      <b/>
      <sz val="12"/>
      <color theme="1"/>
      <name val="Calibri"/>
      <family val="2"/>
    </font>
    <font>
      <sz val="10"/>
      <color theme="1"/>
      <name val="Arial"/>
      <family val="2"/>
    </font>
  </fonts>
  <fills count="33">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thin"/>
      <right>
        <color indexed="63"/>
      </right>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thin"/>
    </border>
    <border>
      <left style="thin"/>
      <right>
        <color indexed="63"/>
      </right>
      <top>
        <color indexed="63"/>
      </top>
      <bottom>
        <color indexed="63"/>
      </botto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thin"/>
      <right>
        <color indexed="63"/>
      </right>
      <top style="medium"/>
      <bottom>
        <color indexed="63"/>
      </bottom>
    </border>
    <border>
      <left style="thin"/>
      <right>
        <color indexed="63"/>
      </right>
      <top>
        <color indexed="63"/>
      </top>
      <bottom style="medium"/>
    </border>
    <border>
      <left style="thin"/>
      <right>
        <color indexed="63"/>
      </right>
      <top style="medium"/>
      <bottom style="medium"/>
    </border>
    <border>
      <left style="thin"/>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7" borderId="1" applyNumberFormat="0" applyAlignment="0" applyProtection="0"/>
    <xf numFmtId="0" fontId="33" fillId="0" borderId="0" applyNumberFormat="0" applyFill="0" applyBorder="0" applyAlignment="0" applyProtection="0"/>
    <xf numFmtId="0" fontId="34"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41" fillId="0" borderId="6" applyNumberFormat="0" applyFill="0" applyAlignment="0" applyProtection="0"/>
    <xf numFmtId="0" fontId="4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0" borderId="9" applyNumberFormat="0" applyFill="0" applyAlignment="0" applyProtection="0"/>
    <xf numFmtId="0" fontId="45" fillId="0" borderId="0" applyNumberFormat="0" applyFill="0" applyBorder="0" applyAlignment="0" applyProtection="0"/>
  </cellStyleXfs>
  <cellXfs count="118">
    <xf numFmtId="0" fontId="0" fillId="0" borderId="0" xfId="0" applyFont="1" applyAlignment="1">
      <alignment/>
    </xf>
    <xf numFmtId="0" fontId="2" fillId="0" borderId="0" xfId="0" applyFont="1" applyAlignment="1">
      <alignment/>
    </xf>
    <xf numFmtId="0" fontId="3" fillId="0" borderId="0" xfId="0" applyFont="1" applyAlignment="1">
      <alignment/>
    </xf>
    <xf numFmtId="0" fontId="0" fillId="0" borderId="10" xfId="0" applyBorder="1" applyAlignment="1">
      <alignment/>
    </xf>
    <xf numFmtId="0" fontId="0" fillId="0" borderId="10" xfId="0" applyBorder="1" applyAlignment="1">
      <alignment horizontal="center"/>
    </xf>
    <xf numFmtId="0" fontId="3" fillId="0" borderId="11" xfId="0" applyFont="1" applyBorder="1" applyAlignment="1">
      <alignment/>
    </xf>
    <xf numFmtId="0" fontId="0" fillId="0" borderId="12" xfId="0" applyBorder="1" applyAlignment="1">
      <alignment horizontal="center"/>
    </xf>
    <xf numFmtId="0" fontId="0" fillId="0" borderId="12" xfId="0" applyBorder="1" applyAlignment="1">
      <alignment/>
    </xf>
    <xf numFmtId="2" fontId="0" fillId="0" borderId="13" xfId="0" applyNumberFormat="1" applyBorder="1" applyAlignment="1">
      <alignment/>
    </xf>
    <xf numFmtId="0" fontId="0" fillId="0" borderId="14" xfId="0" applyBorder="1" applyAlignment="1">
      <alignment/>
    </xf>
    <xf numFmtId="0" fontId="0" fillId="0" borderId="15" xfId="0" applyBorder="1" applyAlignment="1">
      <alignment horizontal="center"/>
    </xf>
    <xf numFmtId="0" fontId="0" fillId="0" borderId="15" xfId="0" applyBorder="1" applyAlignment="1">
      <alignment/>
    </xf>
    <xf numFmtId="0" fontId="0" fillId="0" borderId="16" xfId="0" applyBorder="1" applyAlignment="1">
      <alignment/>
    </xf>
    <xf numFmtId="2" fontId="0" fillId="0" borderId="16" xfId="0" applyNumberFormat="1" applyBorder="1" applyAlignment="1">
      <alignment/>
    </xf>
    <xf numFmtId="0" fontId="0" fillId="0" borderId="17" xfId="0" applyBorder="1" applyAlignment="1">
      <alignment/>
    </xf>
    <xf numFmtId="2" fontId="0" fillId="0" borderId="18" xfId="0" applyNumberFormat="1" applyBorder="1" applyAlignment="1">
      <alignment/>
    </xf>
    <xf numFmtId="0" fontId="0" fillId="0" borderId="19" xfId="0" applyBorder="1" applyAlignment="1">
      <alignment/>
    </xf>
    <xf numFmtId="0" fontId="0" fillId="0" borderId="17" xfId="0" applyBorder="1" applyAlignment="1">
      <alignment horizontal="center"/>
    </xf>
    <xf numFmtId="0" fontId="0" fillId="0" borderId="20" xfId="0" applyBorder="1" applyAlignment="1">
      <alignment/>
    </xf>
    <xf numFmtId="0" fontId="3" fillId="0" borderId="21" xfId="0" applyFont="1" applyBorder="1" applyAlignment="1">
      <alignment/>
    </xf>
    <xf numFmtId="0" fontId="3" fillId="0" borderId="22" xfId="0" applyFont="1" applyBorder="1" applyAlignment="1">
      <alignment/>
    </xf>
    <xf numFmtId="2" fontId="3" fillId="0" borderId="23" xfId="0" applyNumberFormat="1" applyFont="1" applyBorder="1" applyAlignment="1">
      <alignment/>
    </xf>
    <xf numFmtId="2" fontId="0" fillId="0" borderId="0" xfId="0" applyNumberFormat="1" applyAlignment="1">
      <alignment/>
    </xf>
    <xf numFmtId="0" fontId="3" fillId="0" borderId="24" xfId="0" applyFont="1" applyBorder="1" applyAlignment="1">
      <alignment/>
    </xf>
    <xf numFmtId="0" fontId="0" fillId="0" borderId="25" xfId="0" applyBorder="1" applyAlignment="1">
      <alignment horizontal="center"/>
    </xf>
    <xf numFmtId="0" fontId="0" fillId="0" borderId="25" xfId="0" applyBorder="1" applyAlignment="1">
      <alignment/>
    </xf>
    <xf numFmtId="0" fontId="3" fillId="0" borderId="26" xfId="0" applyFont="1" applyBorder="1" applyAlignment="1">
      <alignment/>
    </xf>
    <xf numFmtId="0" fontId="0" fillId="0" borderId="27" xfId="0" applyBorder="1" applyAlignment="1">
      <alignment/>
    </xf>
    <xf numFmtId="0" fontId="0" fillId="0" borderId="28" xfId="0" applyBorder="1" applyAlignment="1">
      <alignment horizont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horizontal="center"/>
    </xf>
    <xf numFmtId="0" fontId="0" fillId="0" borderId="32" xfId="0" applyBorder="1" applyAlignment="1">
      <alignment/>
    </xf>
    <xf numFmtId="0" fontId="0" fillId="0" borderId="33" xfId="0" applyBorder="1" applyAlignment="1">
      <alignment/>
    </xf>
    <xf numFmtId="2" fontId="3" fillId="0" borderId="26" xfId="0" applyNumberFormat="1" applyFont="1" applyBorder="1" applyAlignment="1">
      <alignment/>
    </xf>
    <xf numFmtId="0" fontId="0" fillId="0" borderId="0" xfId="0" applyAlignment="1">
      <alignment horizontal="center"/>
    </xf>
    <xf numFmtId="0" fontId="4" fillId="0" borderId="0" xfId="0" applyFont="1" applyAlignment="1">
      <alignment/>
    </xf>
    <xf numFmtId="0" fontId="4" fillId="0" borderId="34" xfId="0" applyFont="1" applyBorder="1" applyAlignment="1">
      <alignment/>
    </xf>
    <xf numFmtId="0" fontId="4" fillId="0" borderId="34" xfId="0" applyFont="1" applyBorder="1" applyAlignment="1">
      <alignment horizontal="right"/>
    </xf>
    <xf numFmtId="0" fontId="4" fillId="0" borderId="0" xfId="0" applyFont="1" applyAlignment="1">
      <alignment horizontal="center"/>
    </xf>
    <xf numFmtId="0" fontId="4" fillId="0" borderId="0" xfId="0" applyFont="1" applyAlignment="1">
      <alignment horizontal="right"/>
    </xf>
    <xf numFmtId="2" fontId="4" fillId="0" borderId="34" xfId="0" applyNumberFormat="1" applyFont="1" applyBorder="1" applyAlignment="1">
      <alignment horizontal="right"/>
    </xf>
    <xf numFmtId="0" fontId="46" fillId="0" borderId="0" xfId="0" applyFont="1" applyAlignment="1">
      <alignment/>
    </xf>
    <xf numFmtId="0" fontId="4" fillId="0" borderId="15" xfId="0" applyFont="1" applyBorder="1" applyAlignment="1">
      <alignment/>
    </xf>
    <xf numFmtId="0" fontId="6" fillId="0" borderId="0" xfId="0" applyFont="1" applyAlignment="1">
      <alignment/>
    </xf>
    <xf numFmtId="0" fontId="6" fillId="0" borderId="0" xfId="0" applyFont="1" applyAlignment="1">
      <alignment/>
    </xf>
    <xf numFmtId="0" fontId="2" fillId="0" borderId="0" xfId="0" applyFont="1" applyAlignment="1">
      <alignment/>
    </xf>
    <xf numFmtId="0" fontId="0" fillId="0" borderId="0" xfId="0" applyAlignment="1">
      <alignment/>
    </xf>
    <xf numFmtId="0" fontId="0" fillId="0" borderId="15" xfId="0" applyBorder="1" applyAlignment="1">
      <alignment horizontal="center"/>
    </xf>
    <xf numFmtId="0" fontId="3" fillId="0" borderId="15" xfId="0" applyFont="1" applyBorder="1" applyAlignment="1">
      <alignment/>
    </xf>
    <xf numFmtId="0" fontId="4" fillId="0" borderId="15" xfId="0" applyFont="1" applyBorder="1" applyAlignment="1">
      <alignment horizontal="center"/>
    </xf>
    <xf numFmtId="2" fontId="4" fillId="0" borderId="15" xfId="0" applyNumberFormat="1" applyFont="1" applyBorder="1" applyAlignment="1">
      <alignment horizontal="right"/>
    </xf>
    <xf numFmtId="2" fontId="3" fillId="0" borderId="15" xfId="0" applyNumberFormat="1" applyFont="1" applyBorder="1" applyAlignment="1">
      <alignment/>
    </xf>
    <xf numFmtId="0" fontId="3" fillId="0" borderId="15" xfId="0" applyFont="1" applyBorder="1" applyAlignment="1">
      <alignment horizontal="right"/>
    </xf>
    <xf numFmtId="0" fontId="3" fillId="0" borderId="0" xfId="0" applyFont="1" applyBorder="1" applyAlignment="1">
      <alignment/>
    </xf>
    <xf numFmtId="0" fontId="4" fillId="0" borderId="0" xfId="0" applyFont="1" applyBorder="1" applyAlignment="1">
      <alignment horizontal="center"/>
    </xf>
    <xf numFmtId="0" fontId="0" fillId="0" borderId="0" xfId="0" applyBorder="1" applyAlignment="1">
      <alignment/>
    </xf>
    <xf numFmtId="2" fontId="3" fillId="0" borderId="15" xfId="0" applyNumberFormat="1" applyFont="1" applyBorder="1" applyAlignment="1">
      <alignment horizontal="right"/>
    </xf>
    <xf numFmtId="0" fontId="0" fillId="0" borderId="15" xfId="0" applyBorder="1" applyAlignment="1">
      <alignment horizontal="center"/>
    </xf>
    <xf numFmtId="0" fontId="0" fillId="0" borderId="15" xfId="0" applyBorder="1" applyAlignment="1">
      <alignment horizontal="center"/>
    </xf>
    <xf numFmtId="0" fontId="0" fillId="0" borderId="15" xfId="0" applyBorder="1" applyAlignment="1">
      <alignment horizontal="center"/>
    </xf>
    <xf numFmtId="0" fontId="0" fillId="0" borderId="15" xfId="0" applyBorder="1" applyAlignment="1">
      <alignment horizontal="center"/>
    </xf>
    <xf numFmtId="0" fontId="0" fillId="0" borderId="15" xfId="0" applyBorder="1" applyAlignment="1">
      <alignment horizontal="center"/>
    </xf>
    <xf numFmtId="0" fontId="0" fillId="0" borderId="15" xfId="0" applyBorder="1" applyAlignment="1">
      <alignment horizontal="center"/>
    </xf>
    <xf numFmtId="0" fontId="0" fillId="0" borderId="15" xfId="0" applyBorder="1" applyAlignment="1">
      <alignment horizont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2" fontId="0" fillId="0" borderId="15" xfId="0" applyNumberFormat="1" applyBorder="1" applyAlignment="1">
      <alignment/>
    </xf>
    <xf numFmtId="0" fontId="0" fillId="0" borderId="15" xfId="0" applyBorder="1" applyAlignment="1">
      <alignment wrapText="1"/>
    </xf>
    <xf numFmtId="0" fontId="0" fillId="0" borderId="15" xfId="0" applyFill="1" applyBorder="1" applyAlignment="1">
      <alignment/>
    </xf>
    <xf numFmtId="0" fontId="0" fillId="0" borderId="38" xfId="0" applyBorder="1" applyAlignment="1">
      <alignment/>
    </xf>
    <xf numFmtId="0" fontId="0" fillId="0" borderId="39" xfId="0" applyBorder="1" applyAlignment="1">
      <alignment/>
    </xf>
    <xf numFmtId="2" fontId="0" fillId="0" borderId="40" xfId="0" applyNumberFormat="1" applyBorder="1" applyAlignment="1">
      <alignment/>
    </xf>
    <xf numFmtId="2" fontId="0" fillId="0" borderId="41" xfId="0" applyNumberFormat="1" applyBorder="1" applyAlignment="1">
      <alignment/>
    </xf>
    <xf numFmtId="0" fontId="0" fillId="0" borderId="41" xfId="0" applyBorder="1" applyAlignment="1">
      <alignment/>
    </xf>
    <xf numFmtId="0" fontId="0" fillId="0" borderId="0" xfId="0" applyAlignment="1">
      <alignment horizontal="left"/>
    </xf>
    <xf numFmtId="0" fontId="0" fillId="0" borderId="0" xfId="0" applyAlignment="1">
      <alignment wrapText="1"/>
    </xf>
    <xf numFmtId="0" fontId="0" fillId="0" borderId="0" xfId="0" applyAlignment="1">
      <alignment horizontal="center" wrapText="1"/>
    </xf>
    <xf numFmtId="0" fontId="0" fillId="0" borderId="0" xfId="0" applyBorder="1" applyAlignment="1">
      <alignment/>
    </xf>
    <xf numFmtId="0" fontId="0" fillId="0" borderId="42" xfId="0" applyBorder="1" applyAlignment="1">
      <alignment wrapText="1"/>
    </xf>
    <xf numFmtId="0" fontId="0" fillId="0" borderId="0" xfId="0" applyAlignment="1">
      <alignment horizontal="right" wrapText="1"/>
    </xf>
    <xf numFmtId="0" fontId="5" fillId="0" borderId="43" xfId="0" applyFont="1" applyBorder="1" applyAlignment="1">
      <alignment horizontal="center"/>
    </xf>
    <xf numFmtId="0" fontId="0" fillId="0" borderId="38"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4" fillId="0" borderId="0" xfId="0" applyFont="1" applyAlignment="1">
      <alignment/>
    </xf>
    <xf numFmtId="0" fontId="4" fillId="0" borderId="34" xfId="0" applyFont="1" applyBorder="1" applyAlignment="1">
      <alignment/>
    </xf>
    <xf numFmtId="0" fontId="0" fillId="0" borderId="15" xfId="0" applyBorder="1" applyAlignment="1">
      <alignment horizontal="center"/>
    </xf>
    <xf numFmtId="0" fontId="0" fillId="0" borderId="0" xfId="0" applyAlignment="1">
      <alignment horizontal="right"/>
    </xf>
    <xf numFmtId="0" fontId="0" fillId="0" borderId="0" xfId="0" applyAlignment="1">
      <alignment horizontal="left" wrapText="1"/>
    </xf>
    <xf numFmtId="0" fontId="0" fillId="0" borderId="0" xfId="0" applyAlignment="1">
      <alignment horizontal="center"/>
    </xf>
    <xf numFmtId="0" fontId="35" fillId="0" borderId="0" xfId="0" applyFont="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41" xfId="0" applyBorder="1" applyAlignment="1">
      <alignment horizontal="left"/>
    </xf>
    <xf numFmtId="0" fontId="0" fillId="0" borderId="46" xfId="0" applyBorder="1" applyAlignment="1">
      <alignment horizontal="left"/>
    </xf>
    <xf numFmtId="0" fontId="4" fillId="0" borderId="47" xfId="0" applyFont="1" applyBorder="1" applyAlignment="1">
      <alignment horizontal="center" wrapText="1"/>
    </xf>
    <xf numFmtId="0" fontId="4" fillId="0" borderId="43" xfId="0" applyFont="1" applyBorder="1" applyAlignment="1">
      <alignment horizontal="center" wrapText="1"/>
    </xf>
    <xf numFmtId="0" fontId="4" fillId="0" borderId="48" xfId="0" applyFont="1" applyBorder="1" applyAlignment="1">
      <alignment horizontal="center" wrapText="1"/>
    </xf>
    <xf numFmtId="0" fontId="4" fillId="0" borderId="34" xfId="0" applyFont="1" applyBorder="1" applyAlignment="1">
      <alignment horizontal="center" wrapText="1"/>
    </xf>
    <xf numFmtId="0" fontId="4" fillId="0" borderId="49" xfId="0" applyFont="1" applyBorder="1" applyAlignment="1">
      <alignment horizontal="center" wrapText="1"/>
    </xf>
    <xf numFmtId="0" fontId="4" fillId="0" borderId="44" xfId="0" applyFont="1" applyBorder="1" applyAlignment="1">
      <alignment horizontal="center" wrapText="1"/>
    </xf>
    <xf numFmtId="0" fontId="4" fillId="0" borderId="50" xfId="0" applyFont="1" applyBorder="1" applyAlignment="1">
      <alignment horizontal="center"/>
    </xf>
    <xf numFmtId="0" fontId="4" fillId="0" borderId="51" xfId="0" applyFont="1" applyBorder="1" applyAlignment="1">
      <alignment horizontal="center"/>
    </xf>
    <xf numFmtId="0" fontId="0" fillId="0" borderId="0" xfId="0" applyAlignment="1">
      <alignment horizontal="center" wrapText="1"/>
    </xf>
    <xf numFmtId="0" fontId="47" fillId="0" borderId="35" xfId="0" applyFont="1" applyBorder="1" applyAlignment="1">
      <alignment horizontal="center"/>
    </xf>
    <xf numFmtId="0" fontId="4" fillId="0" borderId="41" xfId="0" applyFont="1" applyBorder="1" applyAlignment="1">
      <alignment horizontal="center" wrapText="1"/>
    </xf>
    <xf numFmtId="0" fontId="2" fillId="0" borderId="46" xfId="0" applyFont="1" applyBorder="1" applyAlignment="1">
      <alignment horizontal="center" wrapText="1"/>
    </xf>
    <xf numFmtId="0" fontId="4" fillId="0" borderId="41" xfId="0" applyFont="1" applyBorder="1" applyAlignment="1">
      <alignment horizontal="center"/>
    </xf>
    <xf numFmtId="0" fontId="2" fillId="0" borderId="46" xfId="0" applyFont="1" applyBorder="1" applyAlignment="1">
      <alignment horizontal="center"/>
    </xf>
    <xf numFmtId="0" fontId="4" fillId="0" borderId="46" xfId="0" applyFont="1" applyBorder="1" applyAlignment="1">
      <alignment horizontal="center"/>
    </xf>
    <xf numFmtId="0" fontId="48" fillId="0" borderId="41" xfId="0" applyFont="1" applyBorder="1" applyAlignment="1">
      <alignment horizontal="center"/>
    </xf>
    <xf numFmtId="0" fontId="48" fillId="0" borderId="46" xfId="0" applyFont="1" applyBorder="1" applyAlignment="1">
      <alignment horizontal="center"/>
    </xf>
    <xf numFmtId="0" fontId="4" fillId="0" borderId="46" xfId="0" applyFont="1" applyBorder="1" applyAlignment="1">
      <alignment horizontal="center" wrapText="1"/>
    </xf>
    <xf numFmtId="0" fontId="31" fillId="0" borderId="0" xfId="41" applyAlignment="1">
      <alignment/>
    </xf>
  </cellXfs>
  <cellStyles count="49">
    <cellStyle name="Normal" xfId="0"/>
    <cellStyle name="1. izcēlums" xfId="15"/>
    <cellStyle name="2. izcēlums" xfId="16"/>
    <cellStyle name="20% no 1. izcēluma" xfId="17"/>
    <cellStyle name="20% no 2. izcēluma" xfId="18"/>
    <cellStyle name="20% no 3. izcēluma" xfId="19"/>
    <cellStyle name="20% no 4. izcēluma" xfId="20"/>
    <cellStyle name="20% no 5. izcēluma" xfId="21"/>
    <cellStyle name="20% no 6. izcēluma" xfId="22"/>
    <cellStyle name="3. izcēlums " xfId="23"/>
    <cellStyle name="4. izcēlums" xfId="24"/>
    <cellStyle name="40% no 1. izcēluma" xfId="25"/>
    <cellStyle name="40% no 2. izcēluma" xfId="26"/>
    <cellStyle name="40% no 3. izcēluma" xfId="27"/>
    <cellStyle name="40% no 4. izcēluma" xfId="28"/>
    <cellStyle name="40% no 5. izcēluma" xfId="29"/>
    <cellStyle name="40% no 6. izcēluma" xfId="30"/>
    <cellStyle name="5. izcēlums" xfId="31"/>
    <cellStyle name="6. izcēlums" xfId="32"/>
    <cellStyle name="60% no 1. izcēluma" xfId="33"/>
    <cellStyle name="60% no 2. izcēluma" xfId="34"/>
    <cellStyle name="60% no 3. izcēluma" xfId="35"/>
    <cellStyle name="60% no 4. izcēluma" xfId="36"/>
    <cellStyle name="60% no 5. izcēluma" xfId="37"/>
    <cellStyle name="60% no 6. izcēluma" xfId="38"/>
    <cellStyle name="Aprēķināšana" xfId="39"/>
    <cellStyle name="Brīdinājuma teksts" xfId="40"/>
    <cellStyle name="Hyperlink" xfId="41"/>
    <cellStyle name="Ievade" xfId="42"/>
    <cellStyle name="Followed Hyperlink" xfId="43"/>
    <cellStyle name="Izvade" xfId="44"/>
    <cellStyle name="Comma" xfId="45"/>
    <cellStyle name="Comma [0]" xfId="46"/>
    <cellStyle name="Kopsumma" xfId="47"/>
    <cellStyle name="Labs" xfId="48"/>
    <cellStyle name="Neitrāls" xfId="49"/>
    <cellStyle name="Nosaukums" xfId="50"/>
    <cellStyle name="Paskaidrojošs teksts" xfId="51"/>
    <cellStyle name="Pārbaudes šūna" xfId="52"/>
    <cellStyle name="Piezīme" xfId="53"/>
    <cellStyle name="Percent" xfId="54"/>
    <cellStyle name="Saistīta šūna" xfId="55"/>
    <cellStyle name="Slikts" xfId="56"/>
    <cellStyle name="Currency" xfId="57"/>
    <cellStyle name="Currency [0]" xfId="58"/>
    <cellStyle name="Virsraksts 1" xfId="59"/>
    <cellStyle name="Virsraksts 2" xfId="60"/>
    <cellStyle name="Virsraksts 3" xfId="61"/>
    <cellStyle name="Virsraksts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rmite.burgmane@vtua.gov.lv"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sarmite.burgmane@vtua.gov.lv"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sarmite.burgmane@vtua.gov.l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sarmite.burgmane@vtua.gov.l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sarmite.burgmane@vtua.gov.lv"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mailto:sarmite.burgmane@vtua.gov.lv"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mailto:sarmite.burgmane@vtua.gov.lv"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mailto:sarmite.burgmane@vtua.gov.lv" TargetMode="Externa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mailto:sarmite.burgmane@vtua.gov.lv"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armite.burgmane@vtua.gov.lv"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sarmite.burgmane@vtua.gov.lv"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sarmite.burgmane@vtua.gov.lv"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sarmite.burgmane@vtua.gov.lv"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sarmite.burgmane@vtua.gov.lv"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sarmite.burgmane@vtua.gov.lv"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sarmite.burgmane@vtua.gov.lv"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1"/>
  <sheetViews>
    <sheetView zoomScalePageLayoutView="0" workbookViewId="0" topLeftCell="A16">
      <selection activeCell="A33" sqref="A33:C34"/>
    </sheetView>
  </sheetViews>
  <sheetFormatPr defaultColWidth="9.140625" defaultRowHeight="15"/>
  <cols>
    <col min="2" max="2" width="13.140625" style="0" customWidth="1"/>
    <col min="6" max="6" width="11.140625" style="0" customWidth="1"/>
    <col min="7" max="7" width="32.00390625" style="0" customWidth="1"/>
  </cols>
  <sheetData>
    <row r="1" spans="2:10" ht="15" customHeight="1">
      <c r="B1" s="79"/>
      <c r="C1" s="79"/>
      <c r="D1" s="79"/>
      <c r="E1" s="83" t="s">
        <v>95</v>
      </c>
      <c r="F1" s="83"/>
      <c r="G1" s="83"/>
      <c r="H1" s="83"/>
      <c r="I1" s="83"/>
      <c r="J1" s="83"/>
    </row>
    <row r="2" spans="1:10" ht="15" customHeight="1">
      <c r="A2" s="79"/>
      <c r="B2" s="79"/>
      <c r="C2" s="79"/>
      <c r="D2" s="79"/>
      <c r="E2" s="83"/>
      <c r="F2" s="83"/>
      <c r="G2" s="83"/>
      <c r="H2" s="83"/>
      <c r="I2" s="83"/>
      <c r="J2" s="83"/>
    </row>
    <row r="3" spans="1:10" ht="15" customHeight="1">
      <c r="A3" s="79"/>
      <c r="B3" s="79"/>
      <c r="C3" s="79"/>
      <c r="D3" s="79"/>
      <c r="E3" s="83"/>
      <c r="F3" s="83"/>
      <c r="G3" s="83"/>
      <c r="H3" s="83"/>
      <c r="I3" s="83"/>
      <c r="J3" s="83"/>
    </row>
    <row r="4" spans="1:7" ht="15">
      <c r="A4" s="79"/>
      <c r="B4" s="79"/>
      <c r="C4" s="79"/>
      <c r="D4" s="79"/>
      <c r="E4" s="79"/>
      <c r="F4" s="79"/>
      <c r="G4" s="79"/>
    </row>
    <row r="5" spans="1:4" ht="15.75">
      <c r="A5" t="s">
        <v>0</v>
      </c>
      <c r="D5" s="1" t="s">
        <v>45</v>
      </c>
    </row>
    <row r="6" ht="15.75">
      <c r="D6" s="1" t="s">
        <v>44</v>
      </c>
    </row>
    <row r="8" ht="15">
      <c r="A8" s="2" t="s">
        <v>2</v>
      </c>
    </row>
    <row r="9" ht="15.75" thickBot="1"/>
    <row r="10" spans="1:7" ht="15.75" thickBot="1">
      <c r="A10" s="3" t="s">
        <v>3</v>
      </c>
      <c r="B10" s="3" t="s">
        <v>4</v>
      </c>
      <c r="C10" s="85" t="s">
        <v>5</v>
      </c>
      <c r="D10" s="86"/>
      <c r="E10" s="86"/>
      <c r="F10" s="87"/>
      <c r="G10" s="4" t="s">
        <v>93</v>
      </c>
    </row>
    <row r="11" spans="1:7" ht="15">
      <c r="A11" s="5" t="s">
        <v>6</v>
      </c>
      <c r="B11" s="6" t="s">
        <v>7</v>
      </c>
      <c r="C11" s="7" t="s">
        <v>8</v>
      </c>
      <c r="D11" s="7"/>
      <c r="E11" s="7"/>
      <c r="F11" s="7"/>
      <c r="G11" s="8">
        <v>2.45</v>
      </c>
    </row>
    <row r="12" spans="1:7" ht="15">
      <c r="A12" s="9"/>
      <c r="B12" s="10">
        <v>1210</v>
      </c>
      <c r="C12" s="11" t="s">
        <v>9</v>
      </c>
      <c r="D12" s="11"/>
      <c r="E12" s="11"/>
      <c r="F12" s="11"/>
      <c r="G12" s="12">
        <v>0.58</v>
      </c>
    </row>
    <row r="13" spans="1:7" ht="15">
      <c r="A13" s="9"/>
      <c r="B13" s="10">
        <v>2210</v>
      </c>
      <c r="C13" s="11" t="s">
        <v>10</v>
      </c>
      <c r="D13" s="11"/>
      <c r="E13" s="11"/>
      <c r="F13" s="11"/>
      <c r="G13" s="12">
        <v>0.05</v>
      </c>
    </row>
    <row r="14" spans="1:7" ht="15">
      <c r="A14" s="9"/>
      <c r="B14" s="10">
        <v>2220</v>
      </c>
      <c r="C14" s="11" t="s">
        <v>11</v>
      </c>
      <c r="D14" s="11"/>
      <c r="E14" s="11"/>
      <c r="F14" s="11"/>
      <c r="G14" s="12">
        <v>0.03</v>
      </c>
    </row>
    <row r="15" spans="1:7" ht="15">
      <c r="A15" s="9"/>
      <c r="B15" s="10">
        <v>2240</v>
      </c>
      <c r="C15" s="11" t="s">
        <v>12</v>
      </c>
      <c r="D15" s="11"/>
      <c r="E15" s="11"/>
      <c r="F15" s="11"/>
      <c r="G15" s="12">
        <v>0.52</v>
      </c>
    </row>
    <row r="16" spans="1:7" ht="15">
      <c r="A16" s="9"/>
      <c r="B16" s="10">
        <v>2250</v>
      </c>
      <c r="C16" s="11" t="s">
        <v>13</v>
      </c>
      <c r="D16" s="11"/>
      <c r="E16" s="11"/>
      <c r="F16" s="11"/>
      <c r="G16" s="13">
        <v>2.18</v>
      </c>
    </row>
    <row r="17" spans="1:7" ht="15">
      <c r="A17" s="9"/>
      <c r="B17" s="10">
        <v>2260</v>
      </c>
      <c r="C17" s="11" t="s">
        <v>14</v>
      </c>
      <c r="D17" s="11"/>
      <c r="E17" s="11"/>
      <c r="F17" s="11"/>
      <c r="G17" s="12">
        <v>0.13</v>
      </c>
    </row>
    <row r="18" spans="1:7" ht="15">
      <c r="A18" s="9"/>
      <c r="B18" s="10">
        <v>2310</v>
      </c>
      <c r="C18" s="11" t="s">
        <v>15</v>
      </c>
      <c r="D18" s="11"/>
      <c r="E18" s="11"/>
      <c r="F18" s="11"/>
      <c r="G18" s="12">
        <v>0.04</v>
      </c>
    </row>
    <row r="19" spans="1:7" ht="15">
      <c r="A19" s="9"/>
      <c r="B19" s="10">
        <v>2320</v>
      </c>
      <c r="C19" s="11" t="s">
        <v>16</v>
      </c>
      <c r="D19" s="11"/>
      <c r="E19" s="11"/>
      <c r="F19" s="11"/>
      <c r="G19" s="12">
        <v>0.17</v>
      </c>
    </row>
    <row r="20" spans="1:7" ht="15">
      <c r="A20" s="9"/>
      <c r="B20" s="10">
        <v>2350</v>
      </c>
      <c r="C20" s="11" t="s">
        <v>17</v>
      </c>
      <c r="D20" s="11"/>
      <c r="E20" s="11"/>
      <c r="F20" s="11"/>
      <c r="G20" s="12">
        <v>0.02</v>
      </c>
    </row>
    <row r="21" spans="1:7" ht="15.75" thickBot="1">
      <c r="A21" s="9"/>
      <c r="B21" s="10">
        <v>5000</v>
      </c>
      <c r="C21" s="11" t="s">
        <v>18</v>
      </c>
      <c r="D21" s="11"/>
      <c r="E21" s="14"/>
      <c r="F21" s="14"/>
      <c r="G21" s="15">
        <v>0.1</v>
      </c>
    </row>
    <row r="22" spans="1:8" ht="15.75" thickBot="1">
      <c r="A22" s="16"/>
      <c r="B22" s="17"/>
      <c r="C22" s="14"/>
      <c r="D22" s="18"/>
      <c r="E22" s="19" t="s">
        <v>19</v>
      </c>
      <c r="F22" s="20"/>
      <c r="G22" s="21">
        <f>SUM(G11:G21)</f>
        <v>6.27</v>
      </c>
      <c r="H22" s="22"/>
    </row>
    <row r="23" spans="1:7" ht="15.75" thickBot="1">
      <c r="A23" s="23" t="s">
        <v>20</v>
      </c>
      <c r="B23" s="24" t="s">
        <v>21</v>
      </c>
      <c r="C23" s="25">
        <v>2</v>
      </c>
      <c r="D23" s="25"/>
      <c r="E23" s="25"/>
      <c r="F23" s="25"/>
      <c r="G23" s="26">
        <v>0.13</v>
      </c>
    </row>
    <row r="24" spans="1:7" ht="15.75" thickBot="1">
      <c r="A24" s="27"/>
      <c r="B24" s="28"/>
      <c r="C24" s="29"/>
      <c r="D24" s="29"/>
      <c r="E24" s="29"/>
      <c r="F24" s="30"/>
      <c r="G24" s="31"/>
    </row>
    <row r="25" spans="1:7" ht="15.75" thickBot="1">
      <c r="A25" s="32"/>
      <c r="B25" s="33"/>
      <c r="C25" s="34"/>
      <c r="D25" s="34"/>
      <c r="E25" s="35"/>
      <c r="F25" s="23" t="s">
        <v>22</v>
      </c>
      <c r="G25" s="36">
        <v>6.4</v>
      </c>
    </row>
    <row r="26" ht="15">
      <c r="B26" s="37"/>
    </row>
    <row r="27" ht="15">
      <c r="B27" s="37"/>
    </row>
    <row r="28" spans="1:9" ht="15.75" thickBot="1">
      <c r="A28" s="88" t="s">
        <v>23</v>
      </c>
      <c r="B28" s="88"/>
      <c r="C28" s="88"/>
      <c r="D28" s="88"/>
      <c r="E28" s="88"/>
      <c r="F28" s="39"/>
      <c r="G28" s="40">
        <v>890</v>
      </c>
      <c r="H28" s="89" t="s">
        <v>24</v>
      </c>
      <c r="I28" s="89"/>
    </row>
    <row r="29" spans="1:9" ht="15">
      <c r="A29" s="41"/>
      <c r="B29" s="41"/>
      <c r="C29" s="38"/>
      <c r="D29" s="38"/>
      <c r="E29" s="38"/>
      <c r="F29" s="84" t="s">
        <v>25</v>
      </c>
      <c r="G29" s="84"/>
      <c r="H29" s="84"/>
      <c r="I29" s="84"/>
    </row>
    <row r="30" spans="1:9" ht="15">
      <c r="A30" s="41"/>
      <c r="B30" s="41"/>
      <c r="C30" s="38"/>
      <c r="D30" s="38"/>
      <c r="E30" s="38"/>
      <c r="F30" s="38"/>
      <c r="G30" s="38"/>
      <c r="H30" s="38"/>
      <c r="I30" s="42"/>
    </row>
    <row r="31" spans="1:9" ht="15.75" thickBot="1">
      <c r="A31" s="88" t="s">
        <v>26</v>
      </c>
      <c r="B31" s="88"/>
      <c r="C31" s="88"/>
      <c r="D31" s="88"/>
      <c r="E31" s="39"/>
      <c r="F31" s="39"/>
      <c r="G31" s="43">
        <v>6.4</v>
      </c>
      <c r="H31" s="89" t="s">
        <v>24</v>
      </c>
      <c r="I31" s="89"/>
    </row>
    <row r="32" spans="1:9" ht="15">
      <c r="A32" s="41"/>
      <c r="B32" s="41"/>
      <c r="C32" s="38"/>
      <c r="D32" s="38"/>
      <c r="E32" s="84" t="s">
        <v>27</v>
      </c>
      <c r="F32" s="84"/>
      <c r="G32" s="84"/>
      <c r="H32" s="84"/>
      <c r="I32" s="84"/>
    </row>
    <row r="33" ht="15">
      <c r="A33" t="s">
        <v>103</v>
      </c>
    </row>
    <row r="34" ht="15">
      <c r="A34" s="117" t="s">
        <v>102</v>
      </c>
    </row>
    <row r="40" ht="15">
      <c r="G40" s="44"/>
    </row>
    <row r="41" ht="15">
      <c r="C41" s="44"/>
    </row>
  </sheetData>
  <sheetProtection/>
  <mergeCells count="8">
    <mergeCell ref="E1:J3"/>
    <mergeCell ref="E32:I32"/>
    <mergeCell ref="C10:F10"/>
    <mergeCell ref="A28:E28"/>
    <mergeCell ref="H28:I28"/>
    <mergeCell ref="F29:I29"/>
    <mergeCell ref="A31:D31"/>
    <mergeCell ref="H31:I31"/>
  </mergeCells>
  <hyperlinks>
    <hyperlink ref="A34" r:id="rId1" display="sarmite.burgmane@vtua.gov.lv"/>
  </hyperlinks>
  <printOptions/>
  <pageMargins left="0.7" right="0.7" top="0.75" bottom="0.75" header="0.3" footer="0.3"/>
  <pageSetup horizontalDpi="600" verticalDpi="600" orientation="landscape" paperSize="9" r:id="rId2"/>
</worksheet>
</file>

<file path=xl/worksheets/sheet10.xml><?xml version="1.0" encoding="utf-8"?>
<worksheet xmlns="http://schemas.openxmlformats.org/spreadsheetml/2006/main" xmlns:r="http://schemas.openxmlformats.org/officeDocument/2006/relationships">
  <dimension ref="A1:I32"/>
  <sheetViews>
    <sheetView zoomScalePageLayoutView="0" workbookViewId="0" topLeftCell="A7">
      <selection activeCell="A31" sqref="A31:C32"/>
    </sheetView>
  </sheetViews>
  <sheetFormatPr defaultColWidth="9.140625" defaultRowHeight="15"/>
  <cols>
    <col min="2" max="2" width="13.8515625" style="0" customWidth="1"/>
    <col min="6" max="6" width="27.00390625" style="0" customWidth="1"/>
    <col min="7" max="7" width="23.8515625" style="0" customWidth="1"/>
  </cols>
  <sheetData>
    <row r="1" spans="5:9" ht="15">
      <c r="E1" s="83" t="s">
        <v>95</v>
      </c>
      <c r="F1" s="83"/>
      <c r="G1" s="83"/>
      <c r="H1" s="83"/>
      <c r="I1" s="83"/>
    </row>
    <row r="2" spans="5:9" ht="15">
      <c r="E2" s="83"/>
      <c r="F2" s="83"/>
      <c r="G2" s="83"/>
      <c r="H2" s="83"/>
      <c r="I2" s="83"/>
    </row>
    <row r="3" spans="5:9" ht="15">
      <c r="E3" s="83"/>
      <c r="F3" s="83"/>
      <c r="G3" s="83"/>
      <c r="H3" s="83"/>
      <c r="I3" s="83"/>
    </row>
    <row r="4" spans="1:6" ht="15">
      <c r="A4" s="83"/>
      <c r="B4" s="91"/>
      <c r="C4" s="91"/>
      <c r="D4" s="91"/>
      <c r="E4" s="91"/>
      <c r="F4" s="91"/>
    </row>
    <row r="5" spans="1:8" ht="15.75">
      <c r="A5" s="38" t="s">
        <v>0</v>
      </c>
      <c r="C5" s="1" t="s">
        <v>42</v>
      </c>
      <c r="D5" s="46"/>
      <c r="E5" s="46"/>
      <c r="F5" s="46"/>
      <c r="G5" s="46"/>
      <c r="H5" s="46"/>
    </row>
    <row r="6" spans="4:8" ht="15.75">
      <c r="D6" s="48"/>
      <c r="E6" s="46"/>
      <c r="F6" s="46"/>
      <c r="G6" s="46"/>
      <c r="H6" s="46"/>
    </row>
    <row r="7" spans="1:8" ht="15">
      <c r="A7" s="2" t="s">
        <v>2</v>
      </c>
      <c r="D7" s="49"/>
      <c r="E7" s="49"/>
      <c r="F7" s="49"/>
      <c r="G7" s="49"/>
      <c r="H7" s="49"/>
    </row>
    <row r="8" spans="1:8" ht="15">
      <c r="A8" s="2"/>
      <c r="G8" s="49"/>
      <c r="H8" s="49"/>
    </row>
    <row r="9" spans="1:7" ht="15">
      <c r="A9" s="11" t="s">
        <v>3</v>
      </c>
      <c r="B9" s="11" t="s">
        <v>4</v>
      </c>
      <c r="C9" s="90" t="s">
        <v>5</v>
      </c>
      <c r="D9" s="90"/>
      <c r="E9" s="90"/>
      <c r="F9" s="90"/>
      <c r="G9" s="64" t="s">
        <v>93</v>
      </c>
    </row>
    <row r="10" spans="1:7" ht="15">
      <c r="A10" s="51" t="s">
        <v>6</v>
      </c>
      <c r="B10" s="52" t="s">
        <v>7</v>
      </c>
      <c r="C10" s="45" t="s">
        <v>31</v>
      </c>
      <c r="D10" s="11"/>
      <c r="E10" s="11"/>
      <c r="F10" s="11"/>
      <c r="G10" s="53">
        <v>3.68</v>
      </c>
    </row>
    <row r="11" spans="1:7" ht="15">
      <c r="A11" s="11"/>
      <c r="B11" s="52">
        <v>1210</v>
      </c>
      <c r="C11" s="45" t="s">
        <v>32</v>
      </c>
      <c r="D11" s="11"/>
      <c r="E11" s="11"/>
      <c r="F11" s="11"/>
      <c r="G11" s="53">
        <v>0.88</v>
      </c>
    </row>
    <row r="12" spans="1:7" ht="15">
      <c r="A12" s="11"/>
      <c r="B12" s="52">
        <v>2100</v>
      </c>
      <c r="C12" s="45" t="s">
        <v>33</v>
      </c>
      <c r="D12" s="11"/>
      <c r="E12" s="11"/>
      <c r="F12" s="11"/>
      <c r="G12" s="53">
        <v>0</v>
      </c>
    </row>
    <row r="13" spans="1:8" ht="15">
      <c r="A13" s="11"/>
      <c r="B13" s="52">
        <v>2210</v>
      </c>
      <c r="C13" s="45" t="s">
        <v>10</v>
      </c>
      <c r="D13" s="11"/>
      <c r="E13" s="11"/>
      <c r="F13" s="11"/>
      <c r="G13" s="53">
        <v>1.08</v>
      </c>
      <c r="H13" s="22"/>
    </row>
    <row r="14" spans="1:7" ht="15">
      <c r="A14" s="11"/>
      <c r="B14" s="52">
        <v>2240</v>
      </c>
      <c r="C14" s="45" t="s">
        <v>35</v>
      </c>
      <c r="D14" s="11"/>
      <c r="E14" s="11"/>
      <c r="F14" s="11"/>
      <c r="G14" s="53">
        <v>0.72</v>
      </c>
    </row>
    <row r="15" spans="1:7" ht="15">
      <c r="A15" s="11"/>
      <c r="B15" s="52">
        <v>2250</v>
      </c>
      <c r="C15" s="45" t="s">
        <v>36</v>
      </c>
      <c r="D15" s="11"/>
      <c r="E15" s="11"/>
      <c r="F15" s="11"/>
      <c r="G15" s="53">
        <v>0.83</v>
      </c>
    </row>
    <row r="16" spans="1:7" ht="15">
      <c r="A16" s="11"/>
      <c r="B16" s="52">
        <v>2260</v>
      </c>
      <c r="C16" s="45" t="s">
        <v>14</v>
      </c>
      <c r="D16" s="11"/>
      <c r="E16" s="11"/>
      <c r="F16" s="11"/>
      <c r="G16" s="53">
        <v>0</v>
      </c>
    </row>
    <row r="17" spans="1:7" ht="15">
      <c r="A17" s="11"/>
      <c r="B17" s="52">
        <v>2310</v>
      </c>
      <c r="C17" s="45" t="s">
        <v>15</v>
      </c>
      <c r="D17" s="11"/>
      <c r="E17" s="11"/>
      <c r="F17" s="11"/>
      <c r="G17" s="53">
        <v>1.07</v>
      </c>
    </row>
    <row r="18" spans="1:7" ht="15">
      <c r="A18" s="11"/>
      <c r="B18" s="52">
        <v>2320</v>
      </c>
      <c r="C18" s="45" t="s">
        <v>16</v>
      </c>
      <c r="D18" s="11"/>
      <c r="E18" s="11"/>
      <c r="F18" s="11"/>
      <c r="G18" s="53">
        <v>0</v>
      </c>
    </row>
    <row r="19" spans="1:7" ht="15">
      <c r="A19" s="11"/>
      <c r="B19" s="52">
        <v>2350</v>
      </c>
      <c r="C19" s="45" t="s">
        <v>17</v>
      </c>
      <c r="D19" s="11"/>
      <c r="E19" s="51"/>
      <c r="F19" s="51"/>
      <c r="G19" s="53">
        <v>0.85</v>
      </c>
    </row>
    <row r="20" spans="1:7" ht="15">
      <c r="A20" s="51"/>
      <c r="B20" s="52">
        <v>2390</v>
      </c>
      <c r="C20" s="45" t="s">
        <v>30</v>
      </c>
      <c r="D20" s="11"/>
      <c r="E20" s="11"/>
      <c r="F20" s="11"/>
      <c r="G20" s="53">
        <v>0.78</v>
      </c>
    </row>
    <row r="21" spans="1:7" ht="15">
      <c r="A21" s="11"/>
      <c r="B21" s="52">
        <v>5000</v>
      </c>
      <c r="C21" s="45" t="s">
        <v>18</v>
      </c>
      <c r="D21" s="11"/>
      <c r="E21" s="11"/>
      <c r="F21" s="11"/>
      <c r="G21" s="53">
        <v>0</v>
      </c>
    </row>
    <row r="22" spans="1:7" ht="15">
      <c r="A22" s="11"/>
      <c r="B22" s="52"/>
      <c r="C22" s="11"/>
      <c r="D22" s="11"/>
      <c r="E22" s="51" t="s">
        <v>19</v>
      </c>
      <c r="F22" s="51"/>
      <c r="G22" s="54">
        <f>SUM(G10:G21)</f>
        <v>9.889999999999999</v>
      </c>
    </row>
    <row r="23" spans="1:7" ht="15">
      <c r="A23" s="51" t="s">
        <v>20</v>
      </c>
      <c r="B23" s="52" t="s">
        <v>21</v>
      </c>
      <c r="C23" s="11">
        <v>2</v>
      </c>
      <c r="D23" s="11"/>
      <c r="E23" s="11"/>
      <c r="F23" s="11"/>
      <c r="G23" s="59">
        <v>0.2</v>
      </c>
    </row>
    <row r="24" spans="1:8" ht="15">
      <c r="A24" s="51"/>
      <c r="B24" s="52"/>
      <c r="C24" s="11"/>
      <c r="D24" s="11"/>
      <c r="E24" s="11"/>
      <c r="F24" s="51" t="s">
        <v>22</v>
      </c>
      <c r="G24" s="54">
        <v>10.09</v>
      </c>
      <c r="H24" s="22"/>
    </row>
    <row r="25" spans="1:3" ht="15">
      <c r="A25" s="56"/>
      <c r="B25" s="57"/>
      <c r="C25" s="58"/>
    </row>
    <row r="26" spans="1:7" ht="15.75" thickBot="1">
      <c r="A26" s="88" t="s">
        <v>23</v>
      </c>
      <c r="B26" s="88"/>
      <c r="C26" s="88"/>
      <c r="D26" s="88"/>
      <c r="E26" s="88"/>
      <c r="F26" s="39">
        <v>14102</v>
      </c>
      <c r="G26" s="39" t="s">
        <v>24</v>
      </c>
    </row>
    <row r="27" spans="1:7" ht="15">
      <c r="A27" s="41"/>
      <c r="B27" s="41"/>
      <c r="C27" s="38"/>
      <c r="D27" s="38"/>
      <c r="E27" s="38"/>
      <c r="F27" s="84" t="s">
        <v>25</v>
      </c>
      <c r="G27" s="84"/>
    </row>
    <row r="28" spans="1:7" ht="15">
      <c r="A28" s="41"/>
      <c r="B28" s="41"/>
      <c r="C28" s="38"/>
      <c r="D28" s="38"/>
      <c r="E28" s="38"/>
      <c r="F28" s="38"/>
      <c r="G28" s="38"/>
    </row>
    <row r="29" spans="1:7" ht="15.75" thickBot="1">
      <c r="A29" s="88" t="s">
        <v>26</v>
      </c>
      <c r="B29" s="88"/>
      <c r="C29" s="88"/>
      <c r="D29" s="88"/>
      <c r="E29" s="39"/>
      <c r="F29" s="39">
        <v>10.09</v>
      </c>
      <c r="G29" s="39" t="s">
        <v>24</v>
      </c>
    </row>
    <row r="30" spans="1:7" ht="15">
      <c r="A30" s="41"/>
      <c r="B30" s="41"/>
      <c r="C30" s="38"/>
      <c r="D30" s="38"/>
      <c r="E30" s="84" t="s">
        <v>27</v>
      </c>
      <c r="F30" s="84"/>
      <c r="G30" s="84"/>
    </row>
    <row r="31" ht="15">
      <c r="A31" t="s">
        <v>103</v>
      </c>
    </row>
    <row r="32" ht="15">
      <c r="A32" s="117" t="s">
        <v>102</v>
      </c>
    </row>
  </sheetData>
  <sheetProtection/>
  <mergeCells count="7">
    <mergeCell ref="E1:I3"/>
    <mergeCell ref="A4:F4"/>
    <mergeCell ref="C9:F9"/>
    <mergeCell ref="A26:E26"/>
    <mergeCell ref="A29:D29"/>
    <mergeCell ref="E30:G30"/>
    <mergeCell ref="F27:G27"/>
  </mergeCells>
  <hyperlinks>
    <hyperlink ref="A32" r:id="rId1" display="sarmite.burgmane@vtua.gov.lv"/>
  </hyperlinks>
  <printOptions/>
  <pageMargins left="0.7" right="0.7" top="0.75" bottom="0.75" header="0.3" footer="0.3"/>
  <pageSetup horizontalDpi="600" verticalDpi="600" orientation="landscape" paperSize="9" r:id="rId2"/>
</worksheet>
</file>

<file path=xl/worksheets/sheet11.xml><?xml version="1.0" encoding="utf-8"?>
<worksheet xmlns="http://schemas.openxmlformats.org/spreadsheetml/2006/main" xmlns:r="http://schemas.openxmlformats.org/officeDocument/2006/relationships">
  <dimension ref="A1:I35"/>
  <sheetViews>
    <sheetView zoomScalePageLayoutView="0" workbookViewId="0" topLeftCell="A16">
      <selection activeCell="A34" sqref="A34:C35"/>
    </sheetView>
  </sheetViews>
  <sheetFormatPr defaultColWidth="9.140625" defaultRowHeight="15"/>
  <cols>
    <col min="2" max="2" width="13.8515625" style="0" customWidth="1"/>
    <col min="6" max="6" width="27.00390625" style="0" customWidth="1"/>
    <col min="7" max="7" width="34.00390625" style="0" customWidth="1"/>
  </cols>
  <sheetData>
    <row r="1" spans="5:8" ht="15">
      <c r="E1" s="83" t="s">
        <v>95</v>
      </c>
      <c r="F1" s="83"/>
      <c r="G1" s="83"/>
      <c r="H1" s="83"/>
    </row>
    <row r="2" spans="5:8" ht="15">
      <c r="E2" s="83"/>
      <c r="F2" s="83"/>
      <c r="G2" s="83"/>
      <c r="H2" s="83"/>
    </row>
    <row r="3" spans="5:8" ht="15">
      <c r="E3" s="83"/>
      <c r="F3" s="83"/>
      <c r="G3" s="83"/>
      <c r="H3" s="83"/>
    </row>
    <row r="5" spans="1:9" ht="15.75">
      <c r="A5" s="38" t="s">
        <v>0</v>
      </c>
      <c r="D5" s="1" t="s">
        <v>79</v>
      </c>
      <c r="E5" s="46"/>
      <c r="F5" s="46"/>
      <c r="G5" s="46"/>
      <c r="H5" s="46"/>
      <c r="I5" s="46"/>
    </row>
    <row r="6" spans="4:9" ht="15.75">
      <c r="D6" s="48"/>
      <c r="E6" s="46"/>
      <c r="F6" s="46"/>
      <c r="G6" s="46"/>
      <c r="H6" s="46"/>
      <c r="I6" s="46"/>
    </row>
    <row r="7" spans="1:9" ht="15">
      <c r="A7" s="2" t="s">
        <v>2</v>
      </c>
      <c r="H7" s="49"/>
      <c r="I7" s="49"/>
    </row>
    <row r="9" spans="1:7" ht="15">
      <c r="A9" s="11" t="s">
        <v>3</v>
      </c>
      <c r="B9" s="11" t="s">
        <v>4</v>
      </c>
      <c r="C9" s="90" t="s">
        <v>5</v>
      </c>
      <c r="D9" s="90"/>
      <c r="E9" s="90"/>
      <c r="F9" s="90"/>
      <c r="G9" s="65" t="s">
        <v>93</v>
      </c>
    </row>
    <row r="10" spans="1:7" ht="15">
      <c r="A10" s="51" t="s">
        <v>6</v>
      </c>
      <c r="B10" s="52" t="s">
        <v>7</v>
      </c>
      <c r="C10" s="45" t="s">
        <v>31</v>
      </c>
      <c r="D10" s="11"/>
      <c r="E10" s="11"/>
      <c r="F10" s="11"/>
      <c r="G10" s="53">
        <v>0.26</v>
      </c>
    </row>
    <row r="11" spans="1:7" ht="15">
      <c r="A11" s="11"/>
      <c r="B11" s="52">
        <v>1210</v>
      </c>
      <c r="C11" s="45" t="s">
        <v>32</v>
      </c>
      <c r="D11" s="11"/>
      <c r="E11" s="11"/>
      <c r="F11" s="11"/>
      <c r="G11" s="53">
        <v>0.06</v>
      </c>
    </row>
    <row r="12" spans="1:7" ht="15">
      <c r="A12" s="11"/>
      <c r="B12" s="52">
        <v>2100</v>
      </c>
      <c r="C12" s="45" t="s">
        <v>33</v>
      </c>
      <c r="D12" s="11"/>
      <c r="E12" s="11"/>
      <c r="F12" s="11"/>
      <c r="G12" s="53">
        <v>0</v>
      </c>
    </row>
    <row r="13" spans="1:7" ht="15">
      <c r="A13" s="11"/>
      <c r="B13" s="52">
        <v>2210</v>
      </c>
      <c r="C13" s="45" t="s">
        <v>10</v>
      </c>
      <c r="D13" s="11"/>
      <c r="E13" s="11"/>
      <c r="F13" s="11"/>
      <c r="G13" s="53">
        <v>0.05</v>
      </c>
    </row>
    <row r="14" spans="1:7" ht="15">
      <c r="A14" s="11"/>
      <c r="B14" s="52">
        <v>2220</v>
      </c>
      <c r="C14" s="45" t="s">
        <v>11</v>
      </c>
      <c r="D14" s="11"/>
      <c r="E14" s="11"/>
      <c r="F14" s="11"/>
      <c r="G14" s="53">
        <v>0.28</v>
      </c>
    </row>
    <row r="15" spans="1:7" ht="15">
      <c r="A15" s="11"/>
      <c r="B15" s="52">
        <v>2230</v>
      </c>
      <c r="C15" s="45" t="s">
        <v>34</v>
      </c>
      <c r="D15" s="11"/>
      <c r="E15" s="11"/>
      <c r="F15" s="11"/>
      <c r="G15" s="53">
        <v>0.05</v>
      </c>
    </row>
    <row r="16" spans="1:7" ht="15">
      <c r="A16" s="11"/>
      <c r="B16" s="52">
        <v>2240</v>
      </c>
      <c r="C16" s="45" t="s">
        <v>35</v>
      </c>
      <c r="D16" s="11"/>
      <c r="E16" s="11"/>
      <c r="F16" s="11"/>
      <c r="G16" s="53">
        <v>0.5</v>
      </c>
    </row>
    <row r="17" spans="1:7" ht="15">
      <c r="A17" s="11"/>
      <c r="B17" s="52">
        <v>2250</v>
      </c>
      <c r="C17" s="45" t="s">
        <v>36</v>
      </c>
      <c r="D17" s="11"/>
      <c r="E17" s="11"/>
      <c r="F17" s="11"/>
      <c r="G17" s="53">
        <v>0.05</v>
      </c>
    </row>
    <row r="18" spans="1:7" ht="15">
      <c r="A18" s="11"/>
      <c r="B18" s="52">
        <v>2260</v>
      </c>
      <c r="C18" s="45" t="s">
        <v>14</v>
      </c>
      <c r="D18" s="11"/>
      <c r="E18" s="11"/>
      <c r="F18" s="11"/>
      <c r="G18" s="53">
        <v>0</v>
      </c>
    </row>
    <row r="19" spans="1:7" ht="15">
      <c r="A19" s="11"/>
      <c r="B19" s="52">
        <v>2310</v>
      </c>
      <c r="C19" s="45" t="s">
        <v>15</v>
      </c>
      <c r="D19" s="11"/>
      <c r="E19" s="11"/>
      <c r="F19" s="11"/>
      <c r="G19" s="53">
        <v>0.1</v>
      </c>
    </row>
    <row r="20" spans="1:7" ht="15">
      <c r="A20" s="11"/>
      <c r="B20" s="52">
        <v>2320</v>
      </c>
      <c r="C20" s="45" t="s">
        <v>16</v>
      </c>
      <c r="D20" s="11" t="s">
        <v>43</v>
      </c>
      <c r="E20" s="11"/>
      <c r="F20" s="11"/>
      <c r="G20" s="53">
        <v>0.98</v>
      </c>
    </row>
    <row r="21" spans="1:7" ht="15">
      <c r="A21" s="11"/>
      <c r="B21" s="52">
        <v>2350</v>
      </c>
      <c r="C21" s="45" t="s">
        <v>17</v>
      </c>
      <c r="D21" s="11"/>
      <c r="E21" s="51"/>
      <c r="F21" s="51"/>
      <c r="G21" s="53">
        <v>0.15</v>
      </c>
    </row>
    <row r="22" spans="1:7" ht="15">
      <c r="A22" s="51"/>
      <c r="B22" s="52">
        <v>2390</v>
      </c>
      <c r="C22" s="45" t="s">
        <v>30</v>
      </c>
      <c r="D22" s="11"/>
      <c r="E22" s="11"/>
      <c r="F22" s="11"/>
      <c r="G22" s="53">
        <v>0.2</v>
      </c>
    </row>
    <row r="23" spans="1:7" ht="15">
      <c r="A23" s="11"/>
      <c r="B23" s="52">
        <v>5000</v>
      </c>
      <c r="C23" s="45" t="s">
        <v>18</v>
      </c>
      <c r="D23" s="11"/>
      <c r="E23" s="11"/>
      <c r="F23" s="11"/>
      <c r="G23" s="53">
        <v>0.1</v>
      </c>
    </row>
    <row r="24" spans="1:8" ht="15">
      <c r="A24" s="11"/>
      <c r="B24" s="52"/>
      <c r="C24" s="11"/>
      <c r="D24" s="11"/>
      <c r="E24" s="51" t="s">
        <v>19</v>
      </c>
      <c r="F24" s="51"/>
      <c r="G24" s="54">
        <f>SUM(G10:G23)</f>
        <v>2.7800000000000002</v>
      </c>
      <c r="H24" s="22"/>
    </row>
    <row r="25" spans="1:8" ht="15">
      <c r="A25" s="51" t="s">
        <v>20</v>
      </c>
      <c r="B25" s="52" t="s">
        <v>21</v>
      </c>
      <c r="C25" s="11">
        <v>2</v>
      </c>
      <c r="D25" s="11"/>
      <c r="E25" s="11"/>
      <c r="F25" s="11"/>
      <c r="G25" s="59">
        <v>0.06</v>
      </c>
      <c r="H25" s="22"/>
    </row>
    <row r="26" spans="1:7" ht="15">
      <c r="A26" s="51"/>
      <c r="B26" s="52"/>
      <c r="C26" s="11"/>
      <c r="D26" s="11"/>
      <c r="E26" s="11"/>
      <c r="F26" s="51" t="s">
        <v>22</v>
      </c>
      <c r="G26" s="54">
        <v>2.84</v>
      </c>
    </row>
    <row r="27" spans="1:3" ht="15">
      <c r="A27" s="56"/>
      <c r="B27" s="57"/>
      <c r="C27" s="58"/>
    </row>
    <row r="28" ht="15">
      <c r="B28" s="37"/>
    </row>
    <row r="29" spans="1:9" ht="15.75" thickBot="1">
      <c r="A29" s="88" t="s">
        <v>23</v>
      </c>
      <c r="B29" s="88"/>
      <c r="C29" s="88"/>
      <c r="D29" s="88"/>
      <c r="E29" s="88"/>
      <c r="F29" s="39"/>
      <c r="G29" s="40">
        <v>1500</v>
      </c>
      <c r="H29" s="89" t="s">
        <v>24</v>
      </c>
      <c r="I29" s="89"/>
    </row>
    <row r="30" spans="1:9" ht="15">
      <c r="A30" s="41"/>
      <c r="B30" s="41"/>
      <c r="C30" s="38"/>
      <c r="D30" s="38"/>
      <c r="E30" s="38"/>
      <c r="F30" s="84" t="s">
        <v>25</v>
      </c>
      <c r="G30" s="84"/>
      <c r="H30" s="84"/>
      <c r="I30" s="84"/>
    </row>
    <row r="31" spans="1:9" ht="15">
      <c r="A31" s="41"/>
      <c r="B31" s="41"/>
      <c r="C31" s="38"/>
      <c r="D31" s="38"/>
      <c r="E31" s="38"/>
      <c r="F31" s="38"/>
      <c r="G31" s="38"/>
      <c r="H31" s="38"/>
      <c r="I31" s="42"/>
    </row>
    <row r="32" spans="1:9" ht="15.75" thickBot="1">
      <c r="A32" s="88" t="s">
        <v>26</v>
      </c>
      <c r="B32" s="88"/>
      <c r="C32" s="88"/>
      <c r="D32" s="88"/>
      <c r="E32" s="39"/>
      <c r="F32" s="39"/>
      <c r="G32" s="43">
        <v>2.84</v>
      </c>
      <c r="H32" s="89" t="s">
        <v>24</v>
      </c>
      <c r="I32" s="89"/>
    </row>
    <row r="33" spans="1:9" ht="15">
      <c r="A33" s="41"/>
      <c r="B33" s="41"/>
      <c r="C33" s="38"/>
      <c r="D33" s="38"/>
      <c r="E33" s="84" t="s">
        <v>27</v>
      </c>
      <c r="F33" s="84"/>
      <c r="G33" s="84"/>
      <c r="H33" s="84"/>
      <c r="I33" s="84"/>
    </row>
    <row r="34" ht="15">
      <c r="A34" t="s">
        <v>103</v>
      </c>
    </row>
    <row r="35" ht="15">
      <c r="A35" s="117" t="s">
        <v>102</v>
      </c>
    </row>
  </sheetData>
  <sheetProtection/>
  <mergeCells count="8">
    <mergeCell ref="E1:H3"/>
    <mergeCell ref="E33:I33"/>
    <mergeCell ref="C9:F9"/>
    <mergeCell ref="A29:E29"/>
    <mergeCell ref="H29:I29"/>
    <mergeCell ref="F30:I30"/>
    <mergeCell ref="A32:D32"/>
    <mergeCell ref="H32:I32"/>
  </mergeCells>
  <hyperlinks>
    <hyperlink ref="A35" r:id="rId1" display="sarmite.burgmane@vtua.gov.lv"/>
  </hyperlinks>
  <printOptions/>
  <pageMargins left="0.7" right="0.7" top="0.75" bottom="0.75" header="0.3" footer="0.3"/>
  <pageSetup horizontalDpi="600" verticalDpi="600" orientation="landscape" paperSize="9" r:id="rId2"/>
</worksheet>
</file>

<file path=xl/worksheets/sheet12.xml><?xml version="1.0" encoding="utf-8"?>
<worksheet xmlns="http://schemas.openxmlformats.org/spreadsheetml/2006/main" xmlns:r="http://schemas.openxmlformats.org/officeDocument/2006/relationships">
  <dimension ref="A1:I35"/>
  <sheetViews>
    <sheetView zoomScalePageLayoutView="0" workbookViewId="0" topLeftCell="A16">
      <selection activeCell="A34" sqref="A34:C35"/>
    </sheetView>
  </sheetViews>
  <sheetFormatPr defaultColWidth="9.140625" defaultRowHeight="15"/>
  <cols>
    <col min="2" max="2" width="13.8515625" style="0" customWidth="1"/>
    <col min="6" max="6" width="27.00390625" style="0" customWidth="1"/>
    <col min="7" max="7" width="34.00390625" style="0" customWidth="1"/>
  </cols>
  <sheetData>
    <row r="1" spans="5:8" ht="15">
      <c r="E1" s="83" t="s">
        <v>95</v>
      </c>
      <c r="F1" s="83"/>
      <c r="G1" s="83"/>
      <c r="H1" s="83"/>
    </row>
    <row r="2" spans="5:8" ht="15">
      <c r="E2" s="83"/>
      <c r="F2" s="83"/>
      <c r="G2" s="83"/>
      <c r="H2" s="83"/>
    </row>
    <row r="3" spans="5:8" ht="15">
      <c r="E3" s="83"/>
      <c r="F3" s="83"/>
      <c r="G3" s="83"/>
      <c r="H3" s="83"/>
    </row>
    <row r="5" spans="1:9" ht="15.75">
      <c r="A5" s="38" t="s">
        <v>0</v>
      </c>
      <c r="D5" s="1" t="s">
        <v>47</v>
      </c>
      <c r="E5" s="46"/>
      <c r="F5" s="46"/>
      <c r="G5" s="46"/>
      <c r="H5" s="46"/>
      <c r="I5" s="46"/>
    </row>
    <row r="6" spans="4:9" ht="15.75">
      <c r="D6" s="48"/>
      <c r="E6" s="46"/>
      <c r="F6" s="46"/>
      <c r="G6" s="46"/>
      <c r="H6" s="46"/>
      <c r="I6" s="46"/>
    </row>
    <row r="7" spans="1:9" ht="15">
      <c r="A7" s="2" t="s">
        <v>2</v>
      </c>
      <c r="H7" s="49"/>
      <c r="I7" s="49"/>
    </row>
    <row r="9" spans="1:7" ht="15">
      <c r="A9" s="11" t="s">
        <v>3</v>
      </c>
      <c r="B9" s="11" t="s">
        <v>4</v>
      </c>
      <c r="C9" s="90" t="s">
        <v>5</v>
      </c>
      <c r="D9" s="90"/>
      <c r="E9" s="90"/>
      <c r="F9" s="90"/>
      <c r="G9" s="65" t="s">
        <v>93</v>
      </c>
    </row>
    <row r="10" spans="1:7" ht="15">
      <c r="A10" s="51" t="s">
        <v>6</v>
      </c>
      <c r="B10" s="52" t="s">
        <v>7</v>
      </c>
      <c r="C10" s="45" t="s">
        <v>31</v>
      </c>
      <c r="D10" s="11"/>
      <c r="E10" s="11"/>
      <c r="F10" s="11"/>
      <c r="G10" s="53">
        <v>0.26</v>
      </c>
    </row>
    <row r="11" spans="1:7" ht="15">
      <c r="A11" s="11"/>
      <c r="B11" s="52">
        <v>1210</v>
      </c>
      <c r="C11" s="45" t="s">
        <v>32</v>
      </c>
      <c r="D11" s="11"/>
      <c r="E11" s="11"/>
      <c r="F11" s="11"/>
      <c r="G11" s="53">
        <v>0.06</v>
      </c>
    </row>
    <row r="12" spans="1:7" ht="15">
      <c r="A12" s="11"/>
      <c r="B12" s="52">
        <v>2100</v>
      </c>
      <c r="C12" s="45" t="s">
        <v>33</v>
      </c>
      <c r="D12" s="11"/>
      <c r="E12" s="11"/>
      <c r="F12" s="11"/>
      <c r="G12" s="53">
        <v>0</v>
      </c>
    </row>
    <row r="13" spans="1:7" ht="15">
      <c r="A13" s="11"/>
      <c r="B13" s="52">
        <v>2210</v>
      </c>
      <c r="C13" s="45" t="s">
        <v>10</v>
      </c>
      <c r="D13" s="11"/>
      <c r="E13" s="11"/>
      <c r="F13" s="11"/>
      <c r="G13" s="53">
        <v>0.05</v>
      </c>
    </row>
    <row r="14" spans="1:7" ht="15">
      <c r="A14" s="11"/>
      <c r="B14" s="52">
        <v>2220</v>
      </c>
      <c r="C14" s="45" t="s">
        <v>11</v>
      </c>
      <c r="D14" s="11"/>
      <c r="E14" s="11"/>
      <c r="F14" s="11"/>
      <c r="G14" s="53">
        <v>0.08</v>
      </c>
    </row>
    <row r="15" spans="1:7" ht="15">
      <c r="A15" s="11"/>
      <c r="B15" s="52">
        <v>2230</v>
      </c>
      <c r="C15" s="45" t="s">
        <v>34</v>
      </c>
      <c r="D15" s="11"/>
      <c r="E15" s="11"/>
      <c r="F15" s="11"/>
      <c r="G15" s="53">
        <v>0.05</v>
      </c>
    </row>
    <row r="16" spans="1:7" ht="15">
      <c r="A16" s="11"/>
      <c r="B16" s="52">
        <v>2240</v>
      </c>
      <c r="C16" s="45" t="s">
        <v>35</v>
      </c>
      <c r="D16" s="11"/>
      <c r="E16" s="11"/>
      <c r="F16" s="11"/>
      <c r="G16" s="53">
        <v>0.1</v>
      </c>
    </row>
    <row r="17" spans="1:7" ht="15">
      <c r="A17" s="11"/>
      <c r="B17" s="52">
        <v>2250</v>
      </c>
      <c r="C17" s="45" t="s">
        <v>36</v>
      </c>
      <c r="D17" s="11"/>
      <c r="E17" s="11"/>
      <c r="F17" s="11"/>
      <c r="G17" s="53">
        <v>0.05</v>
      </c>
    </row>
    <row r="18" spans="1:7" ht="15">
      <c r="A18" s="11"/>
      <c r="B18" s="52">
        <v>2260</v>
      </c>
      <c r="C18" s="45" t="s">
        <v>14</v>
      </c>
      <c r="D18" s="11"/>
      <c r="E18" s="11"/>
      <c r="F18" s="11"/>
      <c r="G18" s="53">
        <v>0</v>
      </c>
    </row>
    <row r="19" spans="1:7" ht="15">
      <c r="A19" s="11"/>
      <c r="B19" s="52">
        <v>2310</v>
      </c>
      <c r="C19" s="45" t="s">
        <v>15</v>
      </c>
      <c r="D19" s="11"/>
      <c r="E19" s="11"/>
      <c r="F19" s="11"/>
      <c r="G19" s="53">
        <v>0.05</v>
      </c>
    </row>
    <row r="20" spans="1:7" ht="15">
      <c r="A20" s="11"/>
      <c r="B20" s="52">
        <v>2320</v>
      </c>
      <c r="C20" s="45" t="s">
        <v>16</v>
      </c>
      <c r="D20" s="11" t="s">
        <v>43</v>
      </c>
      <c r="E20" s="11"/>
      <c r="F20" s="11"/>
      <c r="G20" s="53">
        <v>0.24</v>
      </c>
    </row>
    <row r="21" spans="1:7" ht="15">
      <c r="A21" s="11"/>
      <c r="B21" s="52">
        <v>2350</v>
      </c>
      <c r="C21" s="45" t="s">
        <v>17</v>
      </c>
      <c r="D21" s="11"/>
      <c r="E21" s="51"/>
      <c r="F21" s="51"/>
      <c r="G21" s="53">
        <v>0.15</v>
      </c>
    </row>
    <row r="22" spans="1:7" ht="15">
      <c r="A22" s="51"/>
      <c r="B22" s="52">
        <v>2390</v>
      </c>
      <c r="C22" s="45" t="s">
        <v>30</v>
      </c>
      <c r="D22" s="11"/>
      <c r="E22" s="11"/>
      <c r="F22" s="11"/>
      <c r="G22" s="53">
        <v>0.05</v>
      </c>
    </row>
    <row r="23" spans="1:7" ht="15">
      <c r="A23" s="11"/>
      <c r="B23" s="52">
        <v>5000</v>
      </c>
      <c r="C23" s="45" t="s">
        <v>18</v>
      </c>
      <c r="D23" s="11"/>
      <c r="E23" s="11"/>
      <c r="F23" s="11"/>
      <c r="G23" s="53">
        <v>0.25</v>
      </c>
    </row>
    <row r="24" spans="1:8" ht="15">
      <c r="A24" s="11"/>
      <c r="B24" s="52"/>
      <c r="C24" s="11"/>
      <c r="D24" s="11"/>
      <c r="E24" s="51" t="s">
        <v>19</v>
      </c>
      <c r="F24" s="51"/>
      <c r="G24" s="54">
        <f>SUM(G10:G23)</f>
        <v>1.3900000000000001</v>
      </c>
      <c r="H24" s="22"/>
    </row>
    <row r="25" spans="1:8" ht="15">
      <c r="A25" s="51" t="s">
        <v>20</v>
      </c>
      <c r="B25" s="52" t="s">
        <v>21</v>
      </c>
      <c r="C25" s="11">
        <v>2</v>
      </c>
      <c r="D25" s="11"/>
      <c r="E25" s="11"/>
      <c r="F25" s="11"/>
      <c r="G25" s="59">
        <v>0.03</v>
      </c>
      <c r="H25" s="22"/>
    </row>
    <row r="26" spans="1:7" ht="15">
      <c r="A26" s="51"/>
      <c r="B26" s="52"/>
      <c r="C26" s="11"/>
      <c r="D26" s="11"/>
      <c r="E26" s="11"/>
      <c r="F26" s="51" t="s">
        <v>22</v>
      </c>
      <c r="G26" s="54">
        <v>1.42</v>
      </c>
    </row>
    <row r="27" spans="1:3" ht="15">
      <c r="A27" s="56"/>
      <c r="B27" s="57"/>
      <c r="C27" s="58"/>
    </row>
    <row r="28" ht="15">
      <c r="B28" s="37"/>
    </row>
    <row r="29" spans="1:9" ht="15.75" thickBot="1">
      <c r="A29" s="88" t="s">
        <v>23</v>
      </c>
      <c r="B29" s="88"/>
      <c r="C29" s="88"/>
      <c r="D29" s="88"/>
      <c r="E29" s="88"/>
      <c r="F29" s="39"/>
      <c r="G29" s="40">
        <v>3000</v>
      </c>
      <c r="H29" s="89" t="s">
        <v>24</v>
      </c>
      <c r="I29" s="89"/>
    </row>
    <row r="30" spans="1:9" ht="15">
      <c r="A30" s="41"/>
      <c r="B30" s="41"/>
      <c r="C30" s="38"/>
      <c r="D30" s="38"/>
      <c r="E30" s="38"/>
      <c r="F30" s="84" t="s">
        <v>25</v>
      </c>
      <c r="G30" s="84"/>
      <c r="H30" s="84"/>
      <c r="I30" s="84"/>
    </row>
    <row r="31" spans="1:9" ht="15">
      <c r="A31" s="41"/>
      <c r="B31" s="41"/>
      <c r="C31" s="38"/>
      <c r="D31" s="38"/>
      <c r="E31" s="38"/>
      <c r="F31" s="38"/>
      <c r="G31" s="38"/>
      <c r="H31" s="38"/>
      <c r="I31" s="42"/>
    </row>
    <row r="32" spans="1:9" ht="15.75" thickBot="1">
      <c r="A32" s="88" t="s">
        <v>26</v>
      </c>
      <c r="B32" s="88"/>
      <c r="C32" s="88"/>
      <c r="D32" s="88"/>
      <c r="E32" s="39"/>
      <c r="F32" s="39"/>
      <c r="G32" s="43">
        <v>1.42</v>
      </c>
      <c r="H32" s="89" t="s">
        <v>24</v>
      </c>
      <c r="I32" s="89"/>
    </row>
    <row r="33" spans="1:9" ht="15">
      <c r="A33" s="41"/>
      <c r="B33" s="41"/>
      <c r="C33" s="38"/>
      <c r="D33" s="38"/>
      <c r="E33" s="84" t="s">
        <v>27</v>
      </c>
      <c r="F33" s="84"/>
      <c r="G33" s="84"/>
      <c r="H33" s="84"/>
      <c r="I33" s="84"/>
    </row>
    <row r="34" ht="15">
      <c r="A34" t="s">
        <v>103</v>
      </c>
    </row>
    <row r="35" ht="15">
      <c r="A35" s="117" t="s">
        <v>102</v>
      </c>
    </row>
  </sheetData>
  <sheetProtection/>
  <mergeCells count="8">
    <mergeCell ref="E1:H3"/>
    <mergeCell ref="E33:I33"/>
    <mergeCell ref="C9:F9"/>
    <mergeCell ref="A29:E29"/>
    <mergeCell ref="H29:I29"/>
    <mergeCell ref="F30:I30"/>
    <mergeCell ref="A32:D32"/>
    <mergeCell ref="H32:I32"/>
  </mergeCells>
  <hyperlinks>
    <hyperlink ref="A35" r:id="rId1" display="sarmite.burgmane@vtua.gov.lv"/>
  </hyperlinks>
  <printOptions/>
  <pageMargins left="0.7" right="0.7" top="0.75" bottom="0.75" header="0.3" footer="0.3"/>
  <pageSetup horizontalDpi="600" verticalDpi="600" orientation="landscape" paperSize="9" r:id="rId2"/>
</worksheet>
</file>

<file path=xl/worksheets/sheet13.xml><?xml version="1.0" encoding="utf-8"?>
<worksheet xmlns="http://schemas.openxmlformats.org/spreadsheetml/2006/main" xmlns:r="http://schemas.openxmlformats.org/officeDocument/2006/relationships">
  <dimension ref="A1:I35"/>
  <sheetViews>
    <sheetView zoomScalePageLayoutView="0" workbookViewId="0" topLeftCell="A10">
      <selection activeCell="F42" sqref="F42"/>
    </sheetView>
  </sheetViews>
  <sheetFormatPr defaultColWidth="9.140625" defaultRowHeight="15"/>
  <cols>
    <col min="2" max="2" width="13.8515625" style="0" customWidth="1"/>
    <col min="6" max="6" width="27.00390625" style="0" customWidth="1"/>
    <col min="7" max="7" width="34.00390625" style="0" customWidth="1"/>
  </cols>
  <sheetData>
    <row r="1" spans="5:8" ht="15">
      <c r="E1" s="83" t="s">
        <v>95</v>
      </c>
      <c r="F1" s="83"/>
      <c r="G1" s="83"/>
      <c r="H1" s="83"/>
    </row>
    <row r="2" spans="5:8" ht="15">
      <c r="E2" s="83"/>
      <c r="F2" s="83"/>
      <c r="G2" s="83"/>
      <c r="H2" s="83"/>
    </row>
    <row r="3" spans="5:8" ht="15">
      <c r="E3" s="83"/>
      <c r="F3" s="83"/>
      <c r="G3" s="83"/>
      <c r="H3" s="83"/>
    </row>
    <row r="5" spans="1:9" ht="15.75">
      <c r="A5" s="38" t="s">
        <v>0</v>
      </c>
      <c r="D5" s="1" t="s">
        <v>48</v>
      </c>
      <c r="E5" s="46"/>
      <c r="F5" s="46"/>
      <c r="G5" s="46"/>
      <c r="H5" s="46"/>
      <c r="I5" s="46"/>
    </row>
    <row r="6" spans="4:9" ht="15.75">
      <c r="D6" s="48" t="s">
        <v>49</v>
      </c>
      <c r="E6" s="46"/>
      <c r="F6" s="46"/>
      <c r="G6" s="46"/>
      <c r="H6" s="46"/>
      <c r="I6" s="46"/>
    </row>
    <row r="7" spans="4:9" ht="15">
      <c r="D7" s="49"/>
      <c r="E7" s="49"/>
      <c r="F7" s="49"/>
      <c r="G7" s="49"/>
      <c r="H7" s="49"/>
      <c r="I7" s="49"/>
    </row>
    <row r="8" spans="1:9" ht="15">
      <c r="A8" s="2" t="s">
        <v>2</v>
      </c>
      <c r="H8" s="49"/>
      <c r="I8" s="49"/>
    </row>
    <row r="10" spans="1:7" ht="15">
      <c r="A10" s="11" t="s">
        <v>3</v>
      </c>
      <c r="B10" s="11" t="s">
        <v>4</v>
      </c>
      <c r="C10" s="90" t="s">
        <v>5</v>
      </c>
      <c r="D10" s="90"/>
      <c r="E10" s="90"/>
      <c r="F10" s="90"/>
      <c r="G10" s="65" t="s">
        <v>93</v>
      </c>
    </row>
    <row r="11" spans="1:7" ht="15">
      <c r="A11" s="51" t="s">
        <v>6</v>
      </c>
      <c r="B11" s="52" t="s">
        <v>7</v>
      </c>
      <c r="C11" s="45" t="s">
        <v>31</v>
      </c>
      <c r="D11" s="11"/>
      <c r="E11" s="11"/>
      <c r="F11" s="11"/>
      <c r="G11" s="53">
        <v>1.26</v>
      </c>
    </row>
    <row r="12" spans="1:7" ht="15">
      <c r="A12" s="11"/>
      <c r="B12" s="52">
        <v>1210</v>
      </c>
      <c r="C12" s="45" t="s">
        <v>32</v>
      </c>
      <c r="D12" s="11"/>
      <c r="E12" s="11"/>
      <c r="F12" s="11"/>
      <c r="G12" s="53">
        <v>0.3</v>
      </c>
    </row>
    <row r="13" spans="1:7" ht="15">
      <c r="A13" s="11"/>
      <c r="B13" s="52">
        <v>2100</v>
      </c>
      <c r="C13" s="45" t="s">
        <v>33</v>
      </c>
      <c r="D13" s="11"/>
      <c r="E13" s="11"/>
      <c r="F13" s="11"/>
      <c r="G13" s="53">
        <v>0</v>
      </c>
    </row>
    <row r="14" spans="1:7" ht="15">
      <c r="A14" s="11"/>
      <c r="B14" s="52">
        <v>2210</v>
      </c>
      <c r="C14" s="45" t="s">
        <v>10</v>
      </c>
      <c r="D14" s="11"/>
      <c r="E14" s="11"/>
      <c r="F14" s="11"/>
      <c r="G14" s="53">
        <v>0.25</v>
      </c>
    </row>
    <row r="15" spans="1:7" ht="15">
      <c r="A15" s="11"/>
      <c r="B15" s="52">
        <v>2220</v>
      </c>
      <c r="C15" s="45" t="s">
        <v>11</v>
      </c>
      <c r="D15" s="11"/>
      <c r="E15" s="11"/>
      <c r="F15" s="11"/>
      <c r="G15" s="53">
        <v>0.38</v>
      </c>
    </row>
    <row r="16" spans="1:7" ht="15">
      <c r="A16" s="11"/>
      <c r="B16" s="52">
        <v>2230</v>
      </c>
      <c r="C16" s="45" t="s">
        <v>34</v>
      </c>
      <c r="D16" s="11"/>
      <c r="E16" s="11"/>
      <c r="F16" s="11"/>
      <c r="G16" s="53">
        <v>0.05</v>
      </c>
    </row>
    <row r="17" spans="1:7" ht="15">
      <c r="A17" s="11"/>
      <c r="B17" s="52">
        <v>2240</v>
      </c>
      <c r="C17" s="45" t="s">
        <v>35</v>
      </c>
      <c r="D17" s="11"/>
      <c r="E17" s="11"/>
      <c r="F17" s="11"/>
      <c r="G17" s="53">
        <v>0.4</v>
      </c>
    </row>
    <row r="18" spans="1:7" ht="15">
      <c r="A18" s="11"/>
      <c r="B18" s="52">
        <v>2250</v>
      </c>
      <c r="C18" s="45" t="s">
        <v>36</v>
      </c>
      <c r="D18" s="11"/>
      <c r="E18" s="11"/>
      <c r="F18" s="11"/>
      <c r="G18" s="53">
        <v>0.35</v>
      </c>
    </row>
    <row r="19" spans="1:7" ht="15">
      <c r="A19" s="11"/>
      <c r="B19" s="52">
        <v>2260</v>
      </c>
      <c r="C19" s="45" t="s">
        <v>14</v>
      </c>
      <c r="D19" s="11"/>
      <c r="E19" s="11"/>
      <c r="F19" s="11"/>
      <c r="G19" s="53">
        <v>0</v>
      </c>
    </row>
    <row r="20" spans="1:7" ht="15">
      <c r="A20" s="11"/>
      <c r="B20" s="52">
        <v>2310</v>
      </c>
      <c r="C20" s="45" t="s">
        <v>15</v>
      </c>
      <c r="D20" s="11"/>
      <c r="E20" s="11"/>
      <c r="F20" s="11"/>
      <c r="G20" s="53">
        <v>0.05</v>
      </c>
    </row>
    <row r="21" spans="1:7" ht="15">
      <c r="A21" s="11"/>
      <c r="B21" s="52">
        <v>2320</v>
      </c>
      <c r="C21" s="45" t="s">
        <v>16</v>
      </c>
      <c r="D21" s="11" t="s">
        <v>43</v>
      </c>
      <c r="E21" s="11"/>
      <c r="F21" s="11"/>
      <c r="G21" s="53">
        <v>0.38</v>
      </c>
    </row>
    <row r="22" spans="1:7" ht="15">
      <c r="A22" s="11"/>
      <c r="B22" s="52">
        <v>2350</v>
      </c>
      <c r="C22" s="45" t="s">
        <v>17</v>
      </c>
      <c r="D22" s="11"/>
      <c r="E22" s="51"/>
      <c r="F22" s="51"/>
      <c r="G22" s="53">
        <v>0.35</v>
      </c>
    </row>
    <row r="23" spans="1:7" ht="15">
      <c r="A23" s="51"/>
      <c r="B23" s="52">
        <v>2390</v>
      </c>
      <c r="C23" s="45" t="s">
        <v>30</v>
      </c>
      <c r="D23" s="11"/>
      <c r="E23" s="11"/>
      <c r="F23" s="11"/>
      <c r="G23" s="53">
        <v>0.05</v>
      </c>
    </row>
    <row r="24" spans="1:7" ht="15">
      <c r="A24" s="11"/>
      <c r="B24" s="52">
        <v>5000</v>
      </c>
      <c r="C24" s="45" t="s">
        <v>18</v>
      </c>
      <c r="D24" s="11"/>
      <c r="E24" s="11"/>
      <c r="F24" s="11"/>
      <c r="G24" s="53">
        <v>0.35</v>
      </c>
    </row>
    <row r="25" spans="1:8" ht="15">
      <c r="A25" s="11"/>
      <c r="B25" s="52"/>
      <c r="C25" s="11"/>
      <c r="D25" s="11"/>
      <c r="E25" s="51" t="s">
        <v>19</v>
      </c>
      <c r="F25" s="51"/>
      <c r="G25" s="54">
        <f>SUM(G11:G24)</f>
        <v>4.169999999999999</v>
      </c>
      <c r="H25" s="22"/>
    </row>
    <row r="26" spans="1:8" ht="15">
      <c r="A26" s="51" t="s">
        <v>20</v>
      </c>
      <c r="B26" s="52" t="s">
        <v>21</v>
      </c>
      <c r="C26" s="11">
        <v>2</v>
      </c>
      <c r="D26" s="11"/>
      <c r="E26" s="11"/>
      <c r="F26" s="11"/>
      <c r="G26" s="59">
        <v>0.09</v>
      </c>
      <c r="H26" s="22"/>
    </row>
    <row r="27" spans="1:7" ht="15">
      <c r="A27" s="51"/>
      <c r="B27" s="52"/>
      <c r="C27" s="11"/>
      <c r="D27" s="11"/>
      <c r="E27" s="11"/>
      <c r="F27" s="51" t="s">
        <v>22</v>
      </c>
      <c r="G27" s="54">
        <v>4.26</v>
      </c>
    </row>
    <row r="28" spans="1:3" ht="15">
      <c r="A28" s="56"/>
      <c r="B28" s="57"/>
      <c r="C28" s="58"/>
    </row>
    <row r="29" spans="1:9" ht="15.75" thickBot="1">
      <c r="A29" s="88" t="s">
        <v>23</v>
      </c>
      <c r="B29" s="88"/>
      <c r="C29" s="88"/>
      <c r="D29" s="88"/>
      <c r="E29" s="88"/>
      <c r="F29" s="39"/>
      <c r="G29" s="40">
        <v>1000</v>
      </c>
      <c r="H29" s="89" t="s">
        <v>24</v>
      </c>
      <c r="I29" s="89"/>
    </row>
    <row r="30" spans="1:9" ht="15">
      <c r="A30" s="41"/>
      <c r="B30" s="41"/>
      <c r="C30" s="38"/>
      <c r="D30" s="38"/>
      <c r="E30" s="38"/>
      <c r="F30" s="84" t="s">
        <v>25</v>
      </c>
      <c r="G30" s="84"/>
      <c r="H30" s="84"/>
      <c r="I30" s="84"/>
    </row>
    <row r="31" spans="1:9" ht="15">
      <c r="A31" s="41"/>
      <c r="B31" s="41"/>
      <c r="C31" s="38"/>
      <c r="D31" s="38"/>
      <c r="E31" s="38"/>
      <c r="F31" s="38"/>
      <c r="G31" s="38"/>
      <c r="H31" s="38"/>
      <c r="I31" s="42"/>
    </row>
    <row r="32" spans="1:9" ht="15.75" thickBot="1">
      <c r="A32" s="88" t="s">
        <v>26</v>
      </c>
      <c r="B32" s="88"/>
      <c r="C32" s="88"/>
      <c r="D32" s="88"/>
      <c r="E32" s="39"/>
      <c r="F32" s="39"/>
      <c r="G32" s="43">
        <v>4.26</v>
      </c>
      <c r="H32" s="89" t="s">
        <v>24</v>
      </c>
      <c r="I32" s="89"/>
    </row>
    <row r="33" spans="1:9" ht="15">
      <c r="A33" s="41"/>
      <c r="B33" s="41"/>
      <c r="C33" s="38"/>
      <c r="D33" s="38"/>
      <c r="E33" s="84" t="s">
        <v>27</v>
      </c>
      <c r="F33" s="84"/>
      <c r="G33" s="84"/>
      <c r="H33" s="84"/>
      <c r="I33" s="84"/>
    </row>
    <row r="34" ht="15">
      <c r="A34" t="s">
        <v>103</v>
      </c>
    </row>
    <row r="35" ht="15">
      <c r="A35" s="117" t="s">
        <v>102</v>
      </c>
    </row>
  </sheetData>
  <sheetProtection/>
  <mergeCells count="8">
    <mergeCell ref="E1:H3"/>
    <mergeCell ref="E33:I33"/>
    <mergeCell ref="C10:F10"/>
    <mergeCell ref="A29:E29"/>
    <mergeCell ref="H29:I29"/>
    <mergeCell ref="F30:I30"/>
    <mergeCell ref="A32:D32"/>
    <mergeCell ref="H32:I32"/>
  </mergeCells>
  <hyperlinks>
    <hyperlink ref="A35" r:id="rId1" display="sarmite.burgmane@vtua.gov.lv"/>
  </hyperlinks>
  <printOptions/>
  <pageMargins left="0.7" right="0.7" top="0.75" bottom="0.75" header="0.3" footer="0.3"/>
  <pageSetup horizontalDpi="600" verticalDpi="600" orientation="landscape" paperSize="9" r:id="rId2"/>
</worksheet>
</file>

<file path=xl/worksheets/sheet14.xml><?xml version="1.0" encoding="utf-8"?>
<worksheet xmlns="http://schemas.openxmlformats.org/spreadsheetml/2006/main" xmlns:r="http://schemas.openxmlformats.org/officeDocument/2006/relationships">
  <dimension ref="A1:I36"/>
  <sheetViews>
    <sheetView zoomScalePageLayoutView="0" workbookViewId="0" topLeftCell="A13">
      <selection activeCell="A35" sqref="A35:C36"/>
    </sheetView>
  </sheetViews>
  <sheetFormatPr defaultColWidth="9.140625" defaultRowHeight="15"/>
  <cols>
    <col min="2" max="2" width="13.8515625" style="0" customWidth="1"/>
    <col min="6" max="6" width="27.00390625" style="0" customWidth="1"/>
    <col min="7" max="7" width="34.00390625" style="0" customWidth="1"/>
  </cols>
  <sheetData>
    <row r="1" spans="5:8" ht="15">
      <c r="E1" s="83" t="s">
        <v>95</v>
      </c>
      <c r="F1" s="83"/>
      <c r="G1" s="83"/>
      <c r="H1" s="83"/>
    </row>
    <row r="2" spans="5:8" ht="15">
      <c r="E2" s="83"/>
      <c r="F2" s="83"/>
      <c r="G2" s="83"/>
      <c r="H2" s="83"/>
    </row>
    <row r="3" spans="5:8" ht="15">
      <c r="E3" s="83"/>
      <c r="F3" s="83"/>
      <c r="G3" s="83"/>
      <c r="H3" s="83"/>
    </row>
    <row r="5" spans="1:9" ht="15.75">
      <c r="A5" s="38" t="s">
        <v>0</v>
      </c>
      <c r="D5" s="1" t="s">
        <v>50</v>
      </c>
      <c r="E5" s="46"/>
      <c r="F5" s="46"/>
      <c r="G5" s="46"/>
      <c r="H5" s="46"/>
      <c r="I5" s="46"/>
    </row>
    <row r="6" spans="4:9" ht="15.75">
      <c r="D6" s="48" t="s">
        <v>64</v>
      </c>
      <c r="E6" s="46"/>
      <c r="F6" s="46"/>
      <c r="G6" s="46"/>
      <c r="H6" s="46"/>
      <c r="I6" s="46"/>
    </row>
    <row r="7" spans="4:9" ht="15">
      <c r="D7" s="49"/>
      <c r="E7" s="49"/>
      <c r="F7" s="49"/>
      <c r="G7" s="49"/>
      <c r="H7" s="49"/>
      <c r="I7" s="49"/>
    </row>
    <row r="8" spans="1:9" ht="15">
      <c r="A8" s="2" t="s">
        <v>2</v>
      </c>
      <c r="H8" s="49"/>
      <c r="I8" s="49"/>
    </row>
    <row r="10" spans="1:7" ht="15">
      <c r="A10" s="11" t="s">
        <v>3</v>
      </c>
      <c r="B10" s="11" t="s">
        <v>4</v>
      </c>
      <c r="C10" s="90" t="s">
        <v>5</v>
      </c>
      <c r="D10" s="90"/>
      <c r="E10" s="90"/>
      <c r="F10" s="90"/>
      <c r="G10" s="65" t="s">
        <v>93</v>
      </c>
    </row>
    <row r="11" spans="1:7" ht="15">
      <c r="A11" s="51" t="s">
        <v>6</v>
      </c>
      <c r="B11" s="52" t="s">
        <v>7</v>
      </c>
      <c r="C11" s="45" t="s">
        <v>31</v>
      </c>
      <c r="D11" s="11"/>
      <c r="E11" s="11"/>
      <c r="F11" s="11"/>
      <c r="G11" s="53">
        <v>0.12</v>
      </c>
    </row>
    <row r="12" spans="1:7" ht="15">
      <c r="A12" s="11"/>
      <c r="B12" s="52">
        <v>1210</v>
      </c>
      <c r="C12" s="45" t="s">
        <v>32</v>
      </c>
      <c r="D12" s="11"/>
      <c r="E12" s="11"/>
      <c r="F12" s="11"/>
      <c r="G12" s="53">
        <v>0.03</v>
      </c>
    </row>
    <row r="13" spans="1:7" ht="15">
      <c r="A13" s="11"/>
      <c r="B13" s="52">
        <v>2100</v>
      </c>
      <c r="C13" s="45" t="s">
        <v>33</v>
      </c>
      <c r="D13" s="11"/>
      <c r="E13" s="11"/>
      <c r="F13" s="11"/>
      <c r="G13" s="53">
        <v>0</v>
      </c>
    </row>
    <row r="14" spans="1:7" ht="15">
      <c r="A14" s="11"/>
      <c r="B14" s="52">
        <v>2210</v>
      </c>
      <c r="C14" s="45" t="s">
        <v>10</v>
      </c>
      <c r="D14" s="11"/>
      <c r="E14" s="11"/>
      <c r="F14" s="11"/>
      <c r="G14" s="53">
        <v>0.04</v>
      </c>
    </row>
    <row r="15" spans="1:7" ht="15">
      <c r="A15" s="11"/>
      <c r="B15" s="52">
        <v>2220</v>
      </c>
      <c r="C15" s="45" t="s">
        <v>11</v>
      </c>
      <c r="D15" s="11"/>
      <c r="E15" s="11"/>
      <c r="F15" s="11"/>
      <c r="G15" s="53">
        <v>0.03</v>
      </c>
    </row>
    <row r="16" spans="1:7" ht="15">
      <c r="A16" s="11"/>
      <c r="B16" s="52">
        <v>2230</v>
      </c>
      <c r="C16" s="45" t="s">
        <v>34</v>
      </c>
      <c r="D16" s="11"/>
      <c r="E16" s="11"/>
      <c r="F16" s="11"/>
      <c r="G16" s="53">
        <v>0</v>
      </c>
    </row>
    <row r="17" spans="1:7" ht="15">
      <c r="A17" s="11"/>
      <c r="B17" s="52">
        <v>2240</v>
      </c>
      <c r="C17" s="45" t="s">
        <v>35</v>
      </c>
      <c r="D17" s="11"/>
      <c r="E17" s="11"/>
      <c r="F17" s="11"/>
      <c r="G17" s="53">
        <v>0.05</v>
      </c>
    </row>
    <row r="18" spans="1:7" ht="15">
      <c r="A18" s="11"/>
      <c r="B18" s="52">
        <v>2250</v>
      </c>
      <c r="C18" s="45" t="s">
        <v>36</v>
      </c>
      <c r="D18" s="11"/>
      <c r="E18" s="11"/>
      <c r="F18" s="11"/>
      <c r="G18" s="53">
        <v>0.03</v>
      </c>
    </row>
    <row r="19" spans="1:7" ht="15">
      <c r="A19" s="11"/>
      <c r="B19" s="52">
        <v>2260</v>
      </c>
      <c r="C19" s="45" t="s">
        <v>14</v>
      </c>
      <c r="D19" s="11"/>
      <c r="E19" s="11"/>
      <c r="F19" s="11"/>
      <c r="G19" s="53">
        <v>0</v>
      </c>
    </row>
    <row r="20" spans="1:7" ht="15">
      <c r="A20" s="11"/>
      <c r="B20" s="52">
        <v>2310</v>
      </c>
      <c r="C20" s="45" t="s">
        <v>15</v>
      </c>
      <c r="D20" s="11"/>
      <c r="E20" s="11"/>
      <c r="F20" s="11"/>
      <c r="G20" s="53">
        <v>0</v>
      </c>
    </row>
    <row r="21" spans="1:7" ht="15">
      <c r="A21" s="11"/>
      <c r="B21" s="52">
        <v>2320</v>
      </c>
      <c r="C21" s="45" t="s">
        <v>16</v>
      </c>
      <c r="D21" s="11" t="s">
        <v>43</v>
      </c>
      <c r="E21" s="11"/>
      <c r="F21" s="11"/>
      <c r="G21" s="53">
        <v>0.12</v>
      </c>
    </row>
    <row r="22" spans="1:7" ht="15">
      <c r="A22" s="11"/>
      <c r="B22" s="52">
        <v>2350</v>
      </c>
      <c r="C22" s="45" t="s">
        <v>17</v>
      </c>
      <c r="D22" s="11"/>
      <c r="E22" s="51"/>
      <c r="F22" s="51"/>
      <c r="G22" s="53">
        <v>0.05</v>
      </c>
    </row>
    <row r="23" spans="1:7" ht="15">
      <c r="A23" s="51"/>
      <c r="B23" s="52">
        <v>2390</v>
      </c>
      <c r="C23" s="45" t="s">
        <v>30</v>
      </c>
      <c r="D23" s="11"/>
      <c r="E23" s="11"/>
      <c r="F23" s="11"/>
      <c r="G23" s="53">
        <v>0.05</v>
      </c>
    </row>
    <row r="24" spans="1:7" ht="15">
      <c r="A24" s="11"/>
      <c r="B24" s="52">
        <v>5000</v>
      </c>
      <c r="C24" s="45" t="s">
        <v>18</v>
      </c>
      <c r="D24" s="11"/>
      <c r="E24" s="11"/>
      <c r="F24" s="11"/>
      <c r="G24" s="53">
        <v>0.17</v>
      </c>
    </row>
    <row r="25" spans="1:8" ht="15">
      <c r="A25" s="11"/>
      <c r="B25" s="52"/>
      <c r="C25" s="11"/>
      <c r="D25" s="11"/>
      <c r="E25" s="51" t="s">
        <v>19</v>
      </c>
      <c r="F25" s="51"/>
      <c r="G25" s="54">
        <f>SUM(G11:G24)</f>
        <v>0.6900000000000001</v>
      </c>
      <c r="H25" s="22"/>
    </row>
    <row r="26" spans="1:8" ht="15">
      <c r="A26" s="51" t="s">
        <v>20</v>
      </c>
      <c r="B26" s="52" t="s">
        <v>21</v>
      </c>
      <c r="C26" s="11">
        <v>2</v>
      </c>
      <c r="D26" s="11"/>
      <c r="E26" s="11"/>
      <c r="F26" s="11"/>
      <c r="G26" s="59">
        <v>0.02</v>
      </c>
      <c r="H26" s="22"/>
    </row>
    <row r="27" spans="1:7" ht="15">
      <c r="A27" s="51"/>
      <c r="B27" s="52"/>
      <c r="C27" s="11"/>
      <c r="D27" s="11"/>
      <c r="E27" s="11"/>
      <c r="F27" s="51" t="s">
        <v>22</v>
      </c>
      <c r="G27" s="54">
        <v>0.71</v>
      </c>
    </row>
    <row r="28" ht="15">
      <c r="B28" s="37"/>
    </row>
    <row r="29" spans="1:9" ht="15.75" thickBot="1">
      <c r="A29" s="88" t="s">
        <v>23</v>
      </c>
      <c r="B29" s="88"/>
      <c r="C29" s="88"/>
      <c r="D29" s="88"/>
      <c r="E29" s="88"/>
      <c r="F29" s="39"/>
      <c r="G29" s="40">
        <v>500</v>
      </c>
      <c r="H29" s="89" t="s">
        <v>24</v>
      </c>
      <c r="I29" s="89"/>
    </row>
    <row r="30" spans="1:9" ht="15">
      <c r="A30" s="41"/>
      <c r="B30" s="41"/>
      <c r="C30" s="38"/>
      <c r="D30" s="38"/>
      <c r="E30" s="38"/>
      <c r="F30" s="84" t="s">
        <v>25</v>
      </c>
      <c r="G30" s="84"/>
      <c r="H30" s="84"/>
      <c r="I30" s="84"/>
    </row>
    <row r="31" spans="1:9" ht="15">
      <c r="A31" s="41"/>
      <c r="B31" s="41"/>
      <c r="C31" s="38"/>
      <c r="D31" s="38"/>
      <c r="E31" s="38"/>
      <c r="F31" s="38"/>
      <c r="G31" s="38"/>
      <c r="H31" s="38"/>
      <c r="I31" s="42"/>
    </row>
    <row r="32" spans="1:9" ht="15.75" thickBot="1">
      <c r="A32" s="88" t="s">
        <v>26</v>
      </c>
      <c r="B32" s="88"/>
      <c r="C32" s="88"/>
      <c r="D32" s="88"/>
      <c r="E32" s="39"/>
      <c r="F32" s="39"/>
      <c r="G32" s="43">
        <v>0.71</v>
      </c>
      <c r="H32" s="89" t="s">
        <v>24</v>
      </c>
      <c r="I32" s="89"/>
    </row>
    <row r="33" spans="1:9" ht="15">
      <c r="A33" s="41"/>
      <c r="B33" s="41"/>
      <c r="C33" s="38"/>
      <c r="D33" s="38"/>
      <c r="E33" s="84" t="s">
        <v>27</v>
      </c>
      <c r="F33" s="84"/>
      <c r="G33" s="84"/>
      <c r="H33" s="84"/>
      <c r="I33" s="84"/>
    </row>
    <row r="35" ht="15">
      <c r="A35" t="s">
        <v>103</v>
      </c>
    </row>
    <row r="36" ht="15">
      <c r="A36" s="117" t="s">
        <v>102</v>
      </c>
    </row>
  </sheetData>
  <sheetProtection/>
  <mergeCells count="8">
    <mergeCell ref="E1:H3"/>
    <mergeCell ref="E33:I33"/>
    <mergeCell ref="C10:F10"/>
    <mergeCell ref="A29:E29"/>
    <mergeCell ref="H29:I29"/>
    <mergeCell ref="F30:I30"/>
    <mergeCell ref="A32:D32"/>
    <mergeCell ref="H32:I32"/>
  </mergeCells>
  <hyperlinks>
    <hyperlink ref="A36" r:id="rId1" display="sarmite.burgmane@vtua.gov.lv"/>
  </hyperlinks>
  <printOptions/>
  <pageMargins left="0.7" right="0.7" top="0.75" bottom="0.75" header="0.3" footer="0.3"/>
  <pageSetup horizontalDpi="600" verticalDpi="600" orientation="landscape" paperSize="9" r:id="rId2"/>
</worksheet>
</file>

<file path=xl/worksheets/sheet15.xml><?xml version="1.0" encoding="utf-8"?>
<worksheet xmlns="http://schemas.openxmlformats.org/spreadsheetml/2006/main" xmlns:r="http://schemas.openxmlformats.org/officeDocument/2006/relationships">
  <dimension ref="A1:N36"/>
  <sheetViews>
    <sheetView zoomScalePageLayoutView="0" workbookViewId="0" topLeftCell="A13">
      <selection activeCell="A31" sqref="A31:C32"/>
    </sheetView>
  </sheetViews>
  <sheetFormatPr defaultColWidth="9.140625" defaultRowHeight="15"/>
  <cols>
    <col min="1" max="1" width="10.00390625" style="0" customWidth="1"/>
    <col min="9" max="9" width="10.57421875" style="0" customWidth="1"/>
    <col min="10" max="10" width="10.57421875" style="0" bestFit="1" customWidth="1"/>
    <col min="11" max="11" width="35.28125" style="0" customWidth="1"/>
  </cols>
  <sheetData>
    <row r="1" spans="6:11" ht="15">
      <c r="F1" s="83" t="s">
        <v>95</v>
      </c>
      <c r="G1" s="83"/>
      <c r="H1" s="83"/>
      <c r="I1" s="83"/>
      <c r="J1" s="83"/>
      <c r="K1" s="83"/>
    </row>
    <row r="2" spans="6:11" ht="15">
      <c r="F2" s="83"/>
      <c r="G2" s="83"/>
      <c r="H2" s="83"/>
      <c r="I2" s="83"/>
      <c r="J2" s="83"/>
      <c r="K2" s="83"/>
    </row>
    <row r="3" spans="6:11" ht="15">
      <c r="F3" s="83"/>
      <c r="G3" s="83"/>
      <c r="H3" s="83"/>
      <c r="I3" s="83"/>
      <c r="J3" s="83"/>
      <c r="K3" s="83"/>
    </row>
    <row r="4" spans="1:11" ht="15.75" thickBot="1">
      <c r="A4" s="67"/>
      <c r="B4" s="94" t="s">
        <v>96</v>
      </c>
      <c r="C4" s="93"/>
      <c r="D4" s="93"/>
      <c r="E4" s="93"/>
      <c r="F4" s="93"/>
      <c r="G4" s="93"/>
      <c r="H4" s="93"/>
      <c r="I4" s="93"/>
      <c r="J4" s="93"/>
      <c r="K4" s="93"/>
    </row>
    <row r="5" spans="1:11" ht="15.75" thickBot="1">
      <c r="A5" s="11" t="s">
        <v>52</v>
      </c>
      <c r="B5" s="86" t="s">
        <v>51</v>
      </c>
      <c r="C5" s="86"/>
      <c r="D5" s="86"/>
      <c r="E5" s="86"/>
      <c r="F5" s="86"/>
      <c r="G5" s="86"/>
      <c r="H5" s="3" t="s">
        <v>53</v>
      </c>
      <c r="I5" s="3" t="s">
        <v>94</v>
      </c>
      <c r="J5" s="73" t="s">
        <v>92</v>
      </c>
      <c r="K5" s="72" t="s">
        <v>57</v>
      </c>
    </row>
    <row r="6" spans="1:11" ht="15">
      <c r="A6" s="11">
        <v>1</v>
      </c>
      <c r="B6" s="99" t="s">
        <v>50</v>
      </c>
      <c r="C6" s="100"/>
      <c r="D6" s="100"/>
      <c r="E6" s="100"/>
      <c r="F6" s="100"/>
      <c r="G6" s="100"/>
      <c r="H6" s="68"/>
      <c r="I6" s="68"/>
      <c r="J6" s="74"/>
      <c r="K6" s="11"/>
    </row>
    <row r="7" spans="1:11" ht="15.75" thickBot="1">
      <c r="A7" s="11"/>
      <c r="B7" s="101"/>
      <c r="C7" s="102"/>
      <c r="D7" s="102"/>
      <c r="E7" s="102"/>
      <c r="F7" s="102"/>
      <c r="G7" s="102"/>
      <c r="H7" s="69">
        <v>201</v>
      </c>
      <c r="I7" s="69">
        <v>0.71</v>
      </c>
      <c r="J7" s="75">
        <f>H7*I7</f>
        <v>142.70999999999998</v>
      </c>
      <c r="K7" s="11" t="s">
        <v>87</v>
      </c>
    </row>
    <row r="8" spans="1:11" ht="27.75" customHeight="1" thickBot="1">
      <c r="A8" s="11">
        <v>2</v>
      </c>
      <c r="B8" s="103" t="s">
        <v>82</v>
      </c>
      <c r="C8" s="104"/>
      <c r="D8" s="104"/>
      <c r="E8" s="104"/>
      <c r="F8" s="104"/>
      <c r="G8" s="104"/>
      <c r="H8" s="68">
        <v>136</v>
      </c>
      <c r="I8" s="68">
        <v>2.13</v>
      </c>
      <c r="J8" s="75">
        <f>H8*I8</f>
        <v>289.68</v>
      </c>
      <c r="K8" s="11" t="s">
        <v>88</v>
      </c>
    </row>
    <row r="9" spans="1:11" ht="15.75" thickBot="1">
      <c r="A9" s="11">
        <v>3</v>
      </c>
      <c r="B9" s="103" t="s">
        <v>47</v>
      </c>
      <c r="C9" s="104"/>
      <c r="D9" s="104"/>
      <c r="E9" s="104"/>
      <c r="F9" s="104"/>
      <c r="G9" s="104"/>
      <c r="H9" s="3">
        <v>500</v>
      </c>
      <c r="I9" s="3">
        <v>0.71</v>
      </c>
      <c r="J9" s="75">
        <f>H9*I9</f>
        <v>355</v>
      </c>
      <c r="K9" s="11" t="s">
        <v>89</v>
      </c>
    </row>
    <row r="10" spans="1:11" ht="15.75" thickBot="1">
      <c r="A10" s="14">
        <v>4</v>
      </c>
      <c r="B10" s="105" t="s">
        <v>79</v>
      </c>
      <c r="C10" s="106"/>
      <c r="D10" s="106"/>
      <c r="E10" s="106"/>
      <c r="F10" s="106"/>
      <c r="G10" s="106"/>
      <c r="H10" s="68">
        <v>448</v>
      </c>
      <c r="I10" s="68">
        <v>1.42</v>
      </c>
      <c r="J10" s="75">
        <f>H10*I10</f>
        <v>636.16</v>
      </c>
      <c r="K10" s="11" t="s">
        <v>90</v>
      </c>
    </row>
    <row r="11" spans="1:12" ht="15">
      <c r="A11" s="72"/>
      <c r="B11" s="95" t="s">
        <v>22</v>
      </c>
      <c r="C11" s="96"/>
      <c r="D11" s="96"/>
      <c r="E11" s="96"/>
      <c r="F11" s="96"/>
      <c r="G11" s="96"/>
      <c r="H11" s="11">
        <f>SUM(H7:H10)</f>
        <v>1285</v>
      </c>
      <c r="I11" s="11"/>
      <c r="J11" s="76">
        <f>SUM(J7:J10)</f>
        <v>1423.55</v>
      </c>
      <c r="K11" s="11"/>
      <c r="L11" s="22"/>
    </row>
    <row r="12" spans="1:14" ht="30">
      <c r="A12" s="72">
        <v>5</v>
      </c>
      <c r="B12" s="97" t="s">
        <v>80</v>
      </c>
      <c r="C12" s="98"/>
      <c r="D12" s="98"/>
      <c r="E12" s="98"/>
      <c r="F12" s="98"/>
      <c r="G12" s="98"/>
      <c r="H12" s="11">
        <v>2000</v>
      </c>
      <c r="I12" s="11">
        <v>0</v>
      </c>
      <c r="J12" s="77">
        <v>0</v>
      </c>
      <c r="K12" s="82" t="s">
        <v>83</v>
      </c>
      <c r="L12" s="81"/>
      <c r="M12" s="81"/>
      <c r="N12" s="81"/>
    </row>
    <row r="13" spans="1:11" ht="30">
      <c r="A13" s="11">
        <v>6</v>
      </c>
      <c r="B13" s="97" t="s">
        <v>81</v>
      </c>
      <c r="C13" s="98"/>
      <c r="D13" s="98"/>
      <c r="E13" s="98"/>
      <c r="F13" s="98"/>
      <c r="G13" s="98"/>
      <c r="H13" s="11">
        <v>3257</v>
      </c>
      <c r="I13" s="11">
        <v>0</v>
      </c>
      <c r="J13" s="77">
        <v>0</v>
      </c>
      <c r="K13" s="71" t="s">
        <v>83</v>
      </c>
    </row>
    <row r="14" spans="1:11" ht="15">
      <c r="A14" s="11"/>
      <c r="B14" s="95" t="s">
        <v>22</v>
      </c>
      <c r="C14" s="96"/>
      <c r="D14" s="96"/>
      <c r="E14" s="96"/>
      <c r="F14" s="96"/>
      <c r="G14" s="96"/>
      <c r="H14" s="11">
        <v>6000</v>
      </c>
      <c r="I14" s="11"/>
      <c r="J14" s="76">
        <v>13135</v>
      </c>
      <c r="K14" s="11"/>
    </row>
    <row r="16" spans="1:11" ht="29.25" customHeight="1">
      <c r="A16" s="92" t="s">
        <v>85</v>
      </c>
      <c r="B16" s="92"/>
      <c r="C16" s="92"/>
      <c r="D16" s="92"/>
      <c r="E16" s="92"/>
      <c r="F16" s="92"/>
      <c r="G16" s="92"/>
      <c r="H16" s="92"/>
      <c r="I16" s="92"/>
      <c r="J16" s="92"/>
      <c r="K16" s="92"/>
    </row>
    <row r="17" spans="1:11" ht="15" customHeight="1">
      <c r="A17" s="92" t="s">
        <v>97</v>
      </c>
      <c r="B17" s="92"/>
      <c r="C17" s="92"/>
      <c r="D17" s="92"/>
      <c r="E17" s="92"/>
      <c r="F17" s="92"/>
      <c r="G17" s="92"/>
      <c r="H17" s="92"/>
      <c r="I17" s="92"/>
      <c r="J17" s="92"/>
      <c r="K17" s="92"/>
    </row>
    <row r="18" spans="1:11" ht="15" customHeight="1">
      <c r="A18" s="92"/>
      <c r="B18" s="92"/>
      <c r="C18" s="92"/>
      <c r="D18" s="92"/>
      <c r="E18" s="92"/>
      <c r="F18" s="92"/>
      <c r="G18" s="92"/>
      <c r="H18" s="92"/>
      <c r="I18" s="92"/>
      <c r="J18" s="92"/>
      <c r="K18" s="92"/>
    </row>
    <row r="19" spans="1:11" ht="15">
      <c r="A19" s="92"/>
      <c r="B19" s="92"/>
      <c r="C19" s="92"/>
      <c r="D19" s="92"/>
      <c r="E19" s="92"/>
      <c r="F19" s="92"/>
      <c r="G19" s="92"/>
      <c r="H19" s="92"/>
      <c r="I19" s="92"/>
      <c r="J19" s="92"/>
      <c r="K19" s="92"/>
    </row>
    <row r="20" spans="1:11" ht="15">
      <c r="A20" s="93" t="s">
        <v>84</v>
      </c>
      <c r="B20" s="93"/>
      <c r="C20" s="93"/>
      <c r="D20" s="93"/>
      <c r="E20" s="93"/>
      <c r="F20" s="93"/>
      <c r="G20" s="93"/>
      <c r="H20" s="93"/>
      <c r="I20" s="93"/>
      <c r="J20" s="93"/>
      <c r="K20" s="93"/>
    </row>
    <row r="21" spans="1:11" ht="15" customHeight="1">
      <c r="A21" s="92" t="s">
        <v>99</v>
      </c>
      <c r="B21" s="92"/>
      <c r="C21" s="92"/>
      <c r="D21" s="92"/>
      <c r="E21" s="92"/>
      <c r="F21" s="92"/>
      <c r="G21" s="92"/>
      <c r="H21" s="92"/>
      <c r="I21" s="92"/>
      <c r="J21" s="92"/>
      <c r="K21" s="92"/>
    </row>
    <row r="22" spans="1:11" ht="15">
      <c r="A22" s="92"/>
      <c r="B22" s="92"/>
      <c r="C22" s="92"/>
      <c r="D22" s="92"/>
      <c r="E22" s="92"/>
      <c r="F22" s="92"/>
      <c r="G22" s="92"/>
      <c r="H22" s="92"/>
      <c r="I22" s="92"/>
      <c r="J22" s="92"/>
      <c r="K22" s="92"/>
    </row>
    <row r="23" spans="1:11" ht="15">
      <c r="A23" s="92"/>
      <c r="B23" s="92"/>
      <c r="C23" s="92"/>
      <c r="D23" s="92"/>
      <c r="E23" s="92"/>
      <c r="F23" s="92"/>
      <c r="G23" s="92"/>
      <c r="H23" s="92"/>
      <c r="I23" s="92"/>
      <c r="J23" s="92"/>
      <c r="K23" s="92"/>
    </row>
    <row r="24" spans="1:11" ht="15">
      <c r="A24" s="93" t="s">
        <v>86</v>
      </c>
      <c r="B24" s="93"/>
      <c r="C24" s="93"/>
      <c r="D24" s="93"/>
      <c r="E24" s="93"/>
      <c r="F24" s="93"/>
      <c r="G24" s="93"/>
      <c r="H24" s="93"/>
      <c r="I24" s="93"/>
      <c r="J24" s="93"/>
      <c r="K24" s="93"/>
    </row>
    <row r="25" spans="1:11" ht="15" customHeight="1">
      <c r="A25" s="92" t="s">
        <v>98</v>
      </c>
      <c r="B25" s="92"/>
      <c r="C25" s="92"/>
      <c r="D25" s="92"/>
      <c r="E25" s="92"/>
      <c r="F25" s="92"/>
      <c r="G25" s="92"/>
      <c r="H25" s="92"/>
      <c r="I25" s="92"/>
      <c r="J25" s="92"/>
      <c r="K25" s="92"/>
    </row>
    <row r="26" spans="1:11" ht="15">
      <c r="A26" s="92"/>
      <c r="B26" s="92"/>
      <c r="C26" s="92"/>
      <c r="D26" s="92"/>
      <c r="E26" s="92"/>
      <c r="F26" s="92"/>
      <c r="G26" s="92"/>
      <c r="H26" s="92"/>
      <c r="I26" s="92"/>
      <c r="J26" s="92"/>
      <c r="K26" s="92"/>
    </row>
    <row r="27" spans="1:11" ht="15">
      <c r="A27" s="92"/>
      <c r="B27" s="92"/>
      <c r="C27" s="92"/>
      <c r="D27" s="92"/>
      <c r="E27" s="92"/>
      <c r="F27" s="92"/>
      <c r="G27" s="92"/>
      <c r="H27" s="92"/>
      <c r="I27" s="92"/>
      <c r="J27" s="92"/>
      <c r="K27" s="92"/>
    </row>
    <row r="28" spans="1:11" ht="15">
      <c r="A28" s="92"/>
      <c r="B28" s="92"/>
      <c r="C28" s="92"/>
      <c r="D28" s="92"/>
      <c r="E28" s="92"/>
      <c r="F28" s="92"/>
      <c r="G28" s="92"/>
      <c r="H28" s="92"/>
      <c r="I28" s="92"/>
      <c r="J28" s="92"/>
      <c r="K28" s="92"/>
    </row>
    <row r="29" ht="15">
      <c r="A29" t="s">
        <v>91</v>
      </c>
    </row>
    <row r="31" ht="15">
      <c r="A31" t="s">
        <v>103</v>
      </c>
    </row>
    <row r="32" ht="15">
      <c r="A32" s="117" t="s">
        <v>102</v>
      </c>
    </row>
    <row r="33" ht="15">
      <c r="F33" s="58"/>
    </row>
    <row r="35" ht="15">
      <c r="A35" s="78"/>
    </row>
    <row r="36" ht="15">
      <c r="F36" s="58"/>
    </row>
  </sheetData>
  <sheetProtection/>
  <mergeCells count="17">
    <mergeCell ref="B12:G12"/>
    <mergeCell ref="B13:G13"/>
    <mergeCell ref="B14:G14"/>
    <mergeCell ref="B6:G7"/>
    <mergeCell ref="B8:G8"/>
    <mergeCell ref="B10:G10"/>
    <mergeCell ref="B9:G9"/>
    <mergeCell ref="A17:K19"/>
    <mergeCell ref="A20:K20"/>
    <mergeCell ref="A21:K23"/>
    <mergeCell ref="A24:K24"/>
    <mergeCell ref="A25:K28"/>
    <mergeCell ref="F1:K3"/>
    <mergeCell ref="B4:K4"/>
    <mergeCell ref="A16:K16"/>
    <mergeCell ref="B5:G5"/>
    <mergeCell ref="B11:G11"/>
  </mergeCells>
  <hyperlinks>
    <hyperlink ref="A32" r:id="rId1" display="sarmite.burgmane@vtua.gov.lv"/>
  </hyperlinks>
  <printOptions/>
  <pageMargins left="0.7" right="0.7" top="0.75" bottom="0.75" header="0.3" footer="0.3"/>
  <pageSetup horizontalDpi="600" verticalDpi="600" orientation="landscape" paperSize="9" r:id="rId2"/>
</worksheet>
</file>

<file path=xl/worksheets/sheet16.xml><?xml version="1.0" encoding="utf-8"?>
<worksheet xmlns="http://schemas.openxmlformats.org/spreadsheetml/2006/main" xmlns:r="http://schemas.openxmlformats.org/officeDocument/2006/relationships">
  <dimension ref="A1:P27"/>
  <sheetViews>
    <sheetView tabSelected="1" zoomScalePageLayoutView="0" workbookViewId="0" topLeftCell="A4">
      <selection activeCell="I26" sqref="I26"/>
    </sheetView>
  </sheetViews>
  <sheetFormatPr defaultColWidth="9.140625" defaultRowHeight="15"/>
  <cols>
    <col min="1" max="1" width="6.28125" style="0" customWidth="1"/>
    <col min="8" max="8" width="12.00390625" style="0" customWidth="1"/>
    <col min="10" max="10" width="10.57421875" style="0" customWidth="1"/>
    <col min="11" max="11" width="11.00390625" style="0" customWidth="1"/>
    <col min="12" max="12" width="18.421875" style="0" customWidth="1"/>
    <col min="16" max="16" width="12.00390625" style="0" customWidth="1"/>
  </cols>
  <sheetData>
    <row r="1" spans="6:12" ht="15">
      <c r="F1" s="107" t="s">
        <v>95</v>
      </c>
      <c r="G1" s="107"/>
      <c r="H1" s="107"/>
      <c r="I1" s="107"/>
      <c r="J1" s="107"/>
      <c r="K1" s="107"/>
      <c r="L1" s="107"/>
    </row>
    <row r="2" spans="6:12" ht="15">
      <c r="F2" s="107"/>
      <c r="G2" s="107"/>
      <c r="H2" s="107"/>
      <c r="I2" s="107"/>
      <c r="J2" s="107"/>
      <c r="K2" s="107"/>
      <c r="L2" s="107"/>
    </row>
    <row r="3" spans="6:12" ht="15">
      <c r="F3" s="107"/>
      <c r="G3" s="107"/>
      <c r="H3" s="107"/>
      <c r="I3" s="107"/>
      <c r="J3" s="107"/>
      <c r="K3" s="107"/>
      <c r="L3" s="107"/>
    </row>
    <row r="4" spans="6:12" ht="15">
      <c r="F4" s="80"/>
      <c r="G4" s="80"/>
      <c r="H4" s="80"/>
      <c r="I4" s="80"/>
      <c r="J4" s="80"/>
      <c r="K4" s="80"/>
      <c r="L4" s="80"/>
    </row>
    <row r="5" spans="1:11" ht="15.75">
      <c r="A5" s="58"/>
      <c r="D5" s="108" t="s">
        <v>101</v>
      </c>
      <c r="E5" s="108"/>
      <c r="F5" s="108"/>
      <c r="G5" s="108"/>
      <c r="H5" s="108"/>
      <c r="I5" s="108"/>
      <c r="J5" s="108"/>
      <c r="K5" s="108"/>
    </row>
    <row r="6" spans="1:12" ht="60">
      <c r="A6" s="11" t="s">
        <v>52</v>
      </c>
      <c r="B6" s="90" t="s">
        <v>51</v>
      </c>
      <c r="C6" s="90"/>
      <c r="D6" s="90"/>
      <c r="E6" s="90"/>
      <c r="F6" s="90"/>
      <c r="G6" s="90"/>
      <c r="H6" s="90"/>
      <c r="I6" s="11" t="s">
        <v>53</v>
      </c>
      <c r="J6" s="71" t="s">
        <v>56</v>
      </c>
      <c r="K6" s="11" t="s">
        <v>92</v>
      </c>
      <c r="L6" s="11" t="s">
        <v>57</v>
      </c>
    </row>
    <row r="7" spans="1:12" ht="33" customHeight="1">
      <c r="A7" s="11">
        <v>1</v>
      </c>
      <c r="B7" s="109" t="s">
        <v>59</v>
      </c>
      <c r="C7" s="110"/>
      <c r="D7" s="110"/>
      <c r="E7" s="110"/>
      <c r="F7" s="110"/>
      <c r="G7" s="110"/>
      <c r="H7" s="110"/>
      <c r="I7" s="11">
        <v>527</v>
      </c>
      <c r="J7" s="11">
        <v>2.84</v>
      </c>
      <c r="K7" s="70">
        <v>1496.68</v>
      </c>
      <c r="L7" s="11" t="s">
        <v>58</v>
      </c>
    </row>
    <row r="8" spans="1:12" ht="15.75" customHeight="1">
      <c r="A8" s="11">
        <v>2</v>
      </c>
      <c r="B8" s="109" t="s">
        <v>76</v>
      </c>
      <c r="C8" s="116"/>
      <c r="D8" s="116"/>
      <c r="E8" s="116"/>
      <c r="F8" s="116"/>
      <c r="G8" s="116"/>
      <c r="H8" s="116"/>
      <c r="I8" s="11">
        <v>5063</v>
      </c>
      <c r="J8" s="11">
        <v>10.67</v>
      </c>
      <c r="K8" s="70">
        <v>54018</v>
      </c>
      <c r="L8" s="11" t="s">
        <v>78</v>
      </c>
    </row>
    <row r="9" spans="1:12" ht="30.75" customHeight="1">
      <c r="A9" s="11">
        <v>3</v>
      </c>
      <c r="B9" s="109" t="s">
        <v>61</v>
      </c>
      <c r="C9" s="110"/>
      <c r="D9" s="110"/>
      <c r="E9" s="110"/>
      <c r="F9" s="110"/>
      <c r="G9" s="110"/>
      <c r="H9" s="110"/>
      <c r="I9" s="11">
        <v>49</v>
      </c>
      <c r="J9" s="11">
        <v>11.83</v>
      </c>
      <c r="K9" s="70">
        <f aca="true" t="shared" si="0" ref="K9:K18">I9*J9</f>
        <v>579.67</v>
      </c>
      <c r="L9" s="11" t="s">
        <v>60</v>
      </c>
    </row>
    <row r="10" spans="1:12" ht="15.75">
      <c r="A10" s="11">
        <v>4</v>
      </c>
      <c r="B10" s="111" t="s">
        <v>62</v>
      </c>
      <c r="C10" s="112"/>
      <c r="D10" s="112"/>
      <c r="E10" s="112"/>
      <c r="F10" s="112"/>
      <c r="G10" s="112"/>
      <c r="H10" s="112"/>
      <c r="I10" s="11">
        <v>30</v>
      </c>
      <c r="J10" s="11">
        <v>17.21</v>
      </c>
      <c r="K10" s="70">
        <f t="shared" si="0"/>
        <v>516.3000000000001</v>
      </c>
      <c r="L10" s="11" t="s">
        <v>63</v>
      </c>
    </row>
    <row r="11" spans="1:12" ht="29.25" customHeight="1">
      <c r="A11" s="11">
        <v>5</v>
      </c>
      <c r="B11" s="109" t="s">
        <v>100</v>
      </c>
      <c r="C11" s="110"/>
      <c r="D11" s="110"/>
      <c r="E11" s="110"/>
      <c r="F11" s="110"/>
      <c r="G11" s="110"/>
      <c r="H11" s="110"/>
      <c r="I11" s="11">
        <v>500</v>
      </c>
      <c r="J11" s="11">
        <v>10.33</v>
      </c>
      <c r="K11" s="70">
        <f t="shared" si="0"/>
        <v>5165</v>
      </c>
      <c r="L11" s="11"/>
    </row>
    <row r="12" spans="1:12" ht="15">
      <c r="A12" s="11" t="s">
        <v>72</v>
      </c>
      <c r="B12" s="111" t="s">
        <v>65</v>
      </c>
      <c r="C12" s="113"/>
      <c r="D12" s="113"/>
      <c r="E12" s="113"/>
      <c r="F12" s="113"/>
      <c r="G12" s="113"/>
      <c r="H12" s="113"/>
      <c r="I12" s="11">
        <v>120</v>
      </c>
      <c r="J12" s="11">
        <v>10.33</v>
      </c>
      <c r="K12" s="70">
        <f t="shared" si="0"/>
        <v>1239.6</v>
      </c>
      <c r="L12" s="11"/>
    </row>
    <row r="13" spans="1:12" ht="15">
      <c r="A13" s="11" t="s">
        <v>73</v>
      </c>
      <c r="B13" s="111" t="s">
        <v>66</v>
      </c>
      <c r="C13" s="113"/>
      <c r="D13" s="113"/>
      <c r="E13" s="113"/>
      <c r="F13" s="113"/>
      <c r="G13" s="113"/>
      <c r="H13" s="113"/>
      <c r="I13" s="11">
        <v>136</v>
      </c>
      <c r="J13" s="11">
        <v>10.33</v>
      </c>
      <c r="K13" s="70">
        <f t="shared" si="0"/>
        <v>1404.88</v>
      </c>
      <c r="L13" s="11"/>
    </row>
    <row r="14" spans="1:12" ht="15">
      <c r="A14" s="11" t="s">
        <v>74</v>
      </c>
      <c r="B14" s="111" t="s">
        <v>67</v>
      </c>
      <c r="C14" s="113"/>
      <c r="D14" s="113"/>
      <c r="E14" s="113"/>
      <c r="F14" s="113"/>
      <c r="G14" s="113"/>
      <c r="H14" s="113"/>
      <c r="I14" s="11">
        <v>64</v>
      </c>
      <c r="J14" s="11">
        <v>10.33</v>
      </c>
      <c r="K14" s="70">
        <f t="shared" si="0"/>
        <v>661.12</v>
      </c>
      <c r="L14" s="11"/>
    </row>
    <row r="15" spans="1:12" ht="15">
      <c r="A15" s="11" t="s">
        <v>75</v>
      </c>
      <c r="B15" s="111" t="s">
        <v>68</v>
      </c>
      <c r="C15" s="113"/>
      <c r="D15" s="113"/>
      <c r="E15" s="113"/>
      <c r="F15" s="113"/>
      <c r="G15" s="113"/>
      <c r="H15" s="113"/>
      <c r="I15" s="11">
        <v>180</v>
      </c>
      <c r="J15" s="11">
        <v>10.33</v>
      </c>
      <c r="K15" s="70">
        <f t="shared" si="0"/>
        <v>1859.4</v>
      </c>
      <c r="L15" s="11"/>
    </row>
    <row r="16" spans="1:12" ht="15">
      <c r="A16" s="11">
        <v>6</v>
      </c>
      <c r="B16" s="114" t="s">
        <v>69</v>
      </c>
      <c r="C16" s="115"/>
      <c r="D16" s="115"/>
      <c r="E16" s="115"/>
      <c r="F16" s="115"/>
      <c r="G16" s="115"/>
      <c r="H16" s="115"/>
      <c r="I16" s="11">
        <v>350</v>
      </c>
      <c r="J16" s="11">
        <v>2.84</v>
      </c>
      <c r="K16" s="70">
        <f t="shared" si="0"/>
        <v>994</v>
      </c>
      <c r="L16" s="11" t="s">
        <v>58</v>
      </c>
    </row>
    <row r="17" spans="1:16" ht="15">
      <c r="A17" s="11">
        <v>7</v>
      </c>
      <c r="B17" s="114" t="s">
        <v>70</v>
      </c>
      <c r="C17" s="96"/>
      <c r="D17" s="96"/>
      <c r="E17" s="96"/>
      <c r="F17" s="96"/>
      <c r="G17" s="96"/>
      <c r="H17" s="96"/>
      <c r="I17" s="11">
        <v>617</v>
      </c>
      <c r="J17" s="11">
        <v>0.57</v>
      </c>
      <c r="K17" s="70">
        <f t="shared" si="0"/>
        <v>351.69</v>
      </c>
      <c r="L17" s="11" t="s">
        <v>77</v>
      </c>
      <c r="P17" s="22"/>
    </row>
    <row r="18" spans="1:16" ht="15">
      <c r="A18" s="11">
        <v>8</v>
      </c>
      <c r="B18" s="114" t="s">
        <v>71</v>
      </c>
      <c r="C18" s="115"/>
      <c r="D18" s="115"/>
      <c r="E18" s="115"/>
      <c r="F18" s="115"/>
      <c r="G18" s="115"/>
      <c r="H18" s="115"/>
      <c r="I18" s="11">
        <v>14102</v>
      </c>
      <c r="J18" s="11">
        <v>10.09</v>
      </c>
      <c r="K18" s="70">
        <f t="shared" si="0"/>
        <v>142289.18</v>
      </c>
      <c r="L18" s="11"/>
      <c r="P18" s="22"/>
    </row>
    <row r="19" spans="11:15" ht="15">
      <c r="K19" s="22">
        <f>SUM(K7:K18)</f>
        <v>210575.52</v>
      </c>
      <c r="O19" s="22"/>
    </row>
    <row r="20" spans="1:16" ht="15">
      <c r="A20" t="s">
        <v>103</v>
      </c>
      <c r="O20" s="22"/>
      <c r="P20" s="22"/>
    </row>
    <row r="21" ht="15">
      <c r="A21" s="117" t="s">
        <v>102</v>
      </c>
    </row>
    <row r="27" ht="15">
      <c r="F27" s="58"/>
    </row>
  </sheetData>
  <sheetProtection/>
  <mergeCells count="15">
    <mergeCell ref="B11:H11"/>
    <mergeCell ref="B12:H12"/>
    <mergeCell ref="B17:H17"/>
    <mergeCell ref="B18:H18"/>
    <mergeCell ref="B8:H8"/>
    <mergeCell ref="B13:H13"/>
    <mergeCell ref="B14:H14"/>
    <mergeCell ref="B15:H15"/>
    <mergeCell ref="B16:H16"/>
    <mergeCell ref="F1:L3"/>
    <mergeCell ref="D5:K5"/>
    <mergeCell ref="B6:H6"/>
    <mergeCell ref="B7:H7"/>
    <mergeCell ref="B9:H9"/>
    <mergeCell ref="B10:H10"/>
  </mergeCells>
  <hyperlinks>
    <hyperlink ref="A21" r:id="rId1" display="sarmite.burgmane@vtua.gov.lv"/>
  </hyperlinks>
  <printOptions/>
  <pageMargins left="0.7" right="0.7" top="0.75" bottom="0.75" header="0.3" footer="0.3"/>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J36"/>
  <sheetViews>
    <sheetView zoomScalePageLayoutView="0" workbookViewId="0" topLeftCell="A19">
      <selection activeCell="A35" sqref="A35:C36"/>
    </sheetView>
  </sheetViews>
  <sheetFormatPr defaultColWidth="9.140625" defaultRowHeight="15"/>
  <cols>
    <col min="2" max="2" width="13.8515625" style="0" customWidth="1"/>
    <col min="6" max="6" width="27.00390625" style="0" customWidth="1"/>
    <col min="7" max="7" width="22.140625" style="0" customWidth="1"/>
  </cols>
  <sheetData>
    <row r="1" spans="2:9" ht="15" customHeight="1">
      <c r="B1" s="79"/>
      <c r="C1" s="79"/>
      <c r="D1" s="79"/>
      <c r="E1" s="79"/>
      <c r="F1" s="83" t="s">
        <v>95</v>
      </c>
      <c r="G1" s="83"/>
      <c r="H1" s="83"/>
      <c r="I1" s="83"/>
    </row>
    <row r="2" spans="1:9" ht="15">
      <c r="A2" s="79"/>
      <c r="B2" s="79"/>
      <c r="C2" s="79"/>
      <c r="D2" s="79"/>
      <c r="E2" s="79"/>
      <c r="F2" s="83"/>
      <c r="G2" s="83"/>
      <c r="H2" s="83"/>
      <c r="I2" s="83"/>
    </row>
    <row r="3" spans="1:10" ht="15.75">
      <c r="A3" s="79"/>
      <c r="B3" s="79"/>
      <c r="C3" s="79"/>
      <c r="D3" s="79"/>
      <c r="E3" s="79"/>
      <c r="F3" s="83"/>
      <c r="G3" s="83"/>
      <c r="H3" s="83"/>
      <c r="I3" s="83"/>
      <c r="J3" s="47"/>
    </row>
    <row r="4" spans="1:10" ht="15.75">
      <c r="A4" s="79"/>
      <c r="B4" s="79"/>
      <c r="C4" s="79"/>
      <c r="D4" s="79"/>
      <c r="E4" s="79"/>
      <c r="F4" s="83"/>
      <c r="G4" s="83"/>
      <c r="H4" s="83"/>
      <c r="I4" s="83"/>
      <c r="J4" s="47"/>
    </row>
    <row r="5" spans="4:9" ht="15">
      <c r="D5" s="49"/>
      <c r="E5" s="49"/>
      <c r="F5" s="49"/>
      <c r="G5" s="49"/>
      <c r="H5" s="49"/>
      <c r="I5" s="49"/>
    </row>
    <row r="6" spans="1:9" ht="15">
      <c r="A6" s="2" t="s">
        <v>2</v>
      </c>
      <c r="H6" s="49"/>
      <c r="I6" s="49"/>
    </row>
    <row r="9" spans="1:7" ht="15">
      <c r="A9" s="11" t="s">
        <v>3</v>
      </c>
      <c r="B9" s="11" t="s">
        <v>4</v>
      </c>
      <c r="C9" s="90" t="s">
        <v>5</v>
      </c>
      <c r="D9" s="90"/>
      <c r="E9" s="90"/>
      <c r="F9" s="90"/>
      <c r="G9" s="10" t="s">
        <v>93</v>
      </c>
    </row>
    <row r="10" spans="1:7" ht="15">
      <c r="A10" s="51" t="s">
        <v>6</v>
      </c>
      <c r="B10" s="52" t="s">
        <v>7</v>
      </c>
      <c r="C10" s="45" t="s">
        <v>31</v>
      </c>
      <c r="D10" s="11"/>
      <c r="E10" s="11"/>
      <c r="F10" s="11"/>
      <c r="G10" s="53">
        <v>6.49</v>
      </c>
    </row>
    <row r="11" spans="1:7" ht="15">
      <c r="A11" s="11"/>
      <c r="B11" s="52">
        <v>1210</v>
      </c>
      <c r="C11" s="45" t="s">
        <v>32</v>
      </c>
      <c r="D11" s="11"/>
      <c r="E11" s="11"/>
      <c r="F11" s="11"/>
      <c r="G11" s="53">
        <v>1.53</v>
      </c>
    </row>
    <row r="12" spans="1:7" ht="15">
      <c r="A12" s="11"/>
      <c r="B12" s="52">
        <v>2100</v>
      </c>
      <c r="C12" s="45" t="s">
        <v>33</v>
      </c>
      <c r="D12" s="11"/>
      <c r="E12" s="11"/>
      <c r="F12" s="11"/>
      <c r="G12" s="53">
        <v>0.05</v>
      </c>
    </row>
    <row r="13" spans="1:7" ht="15">
      <c r="A13" s="11"/>
      <c r="B13" s="52">
        <v>2210</v>
      </c>
      <c r="C13" s="45" t="s">
        <v>10</v>
      </c>
      <c r="D13" s="11"/>
      <c r="E13" s="11"/>
      <c r="F13" s="11"/>
      <c r="G13" s="53">
        <v>0.16</v>
      </c>
    </row>
    <row r="14" spans="1:7" ht="15">
      <c r="A14" s="11"/>
      <c r="B14" s="52">
        <v>2220</v>
      </c>
      <c r="C14" s="45" t="s">
        <v>11</v>
      </c>
      <c r="D14" s="11"/>
      <c r="E14" s="11"/>
      <c r="F14" s="11"/>
      <c r="G14" s="53">
        <v>0.12</v>
      </c>
    </row>
    <row r="15" spans="1:7" ht="15">
      <c r="A15" s="11"/>
      <c r="B15" s="52">
        <v>2230</v>
      </c>
      <c r="C15" s="45" t="s">
        <v>34</v>
      </c>
      <c r="D15" s="11"/>
      <c r="E15" s="11"/>
      <c r="F15" s="11"/>
      <c r="G15" s="53">
        <v>0.15</v>
      </c>
    </row>
    <row r="16" spans="1:7" ht="15">
      <c r="A16" s="11"/>
      <c r="B16" s="52">
        <v>2240</v>
      </c>
      <c r="C16" s="45" t="s">
        <v>35</v>
      </c>
      <c r="D16" s="11"/>
      <c r="E16" s="11"/>
      <c r="F16" s="11"/>
      <c r="G16" s="53">
        <v>0.37</v>
      </c>
    </row>
    <row r="17" spans="1:7" ht="15">
      <c r="A17" s="11"/>
      <c r="B17" s="52">
        <v>2250</v>
      </c>
      <c r="C17" s="45" t="s">
        <v>36</v>
      </c>
      <c r="D17" s="11"/>
      <c r="E17" s="11"/>
      <c r="F17" s="11"/>
      <c r="G17" s="53">
        <v>0.14</v>
      </c>
    </row>
    <row r="18" spans="1:7" ht="15">
      <c r="A18" s="11"/>
      <c r="B18" s="52">
        <v>2260</v>
      </c>
      <c r="C18" s="45" t="s">
        <v>14</v>
      </c>
      <c r="D18" s="11"/>
      <c r="E18" s="11"/>
      <c r="F18" s="11"/>
      <c r="G18" s="53">
        <v>0.49</v>
      </c>
    </row>
    <row r="19" spans="1:7" ht="15">
      <c r="A19" s="11"/>
      <c r="B19" s="52">
        <v>2310</v>
      </c>
      <c r="C19" s="45" t="s">
        <v>15</v>
      </c>
      <c r="D19" s="11"/>
      <c r="E19" s="11"/>
      <c r="F19" s="11"/>
      <c r="G19" s="53">
        <v>0.13</v>
      </c>
    </row>
    <row r="20" spans="1:7" ht="15">
      <c r="A20" s="11"/>
      <c r="B20" s="52">
        <v>2320</v>
      </c>
      <c r="C20" s="45" t="s">
        <v>16</v>
      </c>
      <c r="D20" s="11"/>
      <c r="E20" s="11"/>
      <c r="F20" s="11"/>
      <c r="G20" s="53">
        <v>0.25</v>
      </c>
    </row>
    <row r="21" spans="1:7" ht="15">
      <c r="A21" s="11"/>
      <c r="B21" s="52">
        <v>2350</v>
      </c>
      <c r="C21" s="45" t="s">
        <v>17</v>
      </c>
      <c r="D21" s="11"/>
      <c r="E21" s="51"/>
      <c r="F21" s="51"/>
      <c r="G21" s="53">
        <v>0.06</v>
      </c>
    </row>
    <row r="22" spans="1:7" ht="15">
      <c r="A22" s="51"/>
      <c r="B22" s="52">
        <v>2390</v>
      </c>
      <c r="C22" s="45" t="s">
        <v>30</v>
      </c>
      <c r="D22" s="11"/>
      <c r="E22" s="11"/>
      <c r="F22" s="11"/>
      <c r="G22" s="53">
        <v>0</v>
      </c>
    </row>
    <row r="23" spans="1:7" ht="15">
      <c r="A23" s="11"/>
      <c r="B23" s="52">
        <v>5000</v>
      </c>
      <c r="C23" s="45" t="s">
        <v>18</v>
      </c>
      <c r="D23" s="11"/>
      <c r="E23" s="11"/>
      <c r="F23" s="11"/>
      <c r="G23" s="53">
        <v>0.52</v>
      </c>
    </row>
    <row r="24" spans="1:8" ht="15">
      <c r="A24" s="11"/>
      <c r="B24" s="52"/>
      <c r="C24" s="11"/>
      <c r="D24" s="11"/>
      <c r="E24" s="51" t="s">
        <v>19</v>
      </c>
      <c r="F24" s="51"/>
      <c r="G24" s="54">
        <f>SUM(G10:G23)</f>
        <v>10.46</v>
      </c>
      <c r="H24" s="22"/>
    </row>
    <row r="25" spans="1:8" ht="15">
      <c r="A25" s="51" t="s">
        <v>20</v>
      </c>
      <c r="B25" s="52" t="s">
        <v>21</v>
      </c>
      <c r="C25" s="11">
        <v>2</v>
      </c>
      <c r="D25" s="11"/>
      <c r="E25" s="11"/>
      <c r="F25" s="11"/>
      <c r="G25" s="55">
        <v>0.21</v>
      </c>
      <c r="H25" s="22"/>
    </row>
    <row r="26" spans="1:7" ht="15">
      <c r="A26" s="51"/>
      <c r="B26" s="52"/>
      <c r="C26" s="11"/>
      <c r="D26" s="11"/>
      <c r="E26" s="11"/>
      <c r="F26" s="51" t="s">
        <v>22</v>
      </c>
      <c r="G26" s="54">
        <v>10.67</v>
      </c>
    </row>
    <row r="27" spans="1:3" ht="15">
      <c r="A27" s="56"/>
      <c r="B27" s="57"/>
      <c r="C27" s="58"/>
    </row>
    <row r="28" ht="15">
      <c r="B28" s="37"/>
    </row>
    <row r="29" spans="1:9" ht="15.75" thickBot="1">
      <c r="A29" s="88" t="s">
        <v>23</v>
      </c>
      <c r="B29" s="88"/>
      <c r="C29" s="88"/>
      <c r="D29" s="88"/>
      <c r="E29" s="88"/>
      <c r="F29" s="39"/>
      <c r="G29" s="40">
        <v>8000</v>
      </c>
      <c r="H29" s="89" t="s">
        <v>24</v>
      </c>
      <c r="I29" s="89"/>
    </row>
    <row r="30" spans="1:9" ht="15">
      <c r="A30" s="41"/>
      <c r="B30" s="41"/>
      <c r="C30" s="38"/>
      <c r="D30" s="38"/>
      <c r="E30" s="38"/>
      <c r="F30" s="84" t="s">
        <v>25</v>
      </c>
      <c r="G30" s="84"/>
      <c r="H30" s="84"/>
      <c r="I30" s="84"/>
    </row>
    <row r="31" spans="1:9" ht="15">
      <c r="A31" s="41"/>
      <c r="B31" s="41"/>
      <c r="C31" s="38"/>
      <c r="D31" s="38"/>
      <c r="E31" s="38"/>
      <c r="F31" s="38"/>
      <c r="G31" s="38"/>
      <c r="H31" s="38"/>
      <c r="I31" s="42"/>
    </row>
    <row r="32" spans="1:9" ht="15.75" thickBot="1">
      <c r="A32" s="88" t="s">
        <v>26</v>
      </c>
      <c r="B32" s="88"/>
      <c r="C32" s="88"/>
      <c r="D32" s="88"/>
      <c r="E32" s="39"/>
      <c r="F32" s="39"/>
      <c r="G32" s="43">
        <v>10.67</v>
      </c>
      <c r="H32" s="89" t="s">
        <v>24</v>
      </c>
      <c r="I32" s="89"/>
    </row>
    <row r="33" spans="1:9" ht="15">
      <c r="A33" s="41"/>
      <c r="B33" s="41"/>
      <c r="C33" s="38"/>
      <c r="D33" s="38"/>
      <c r="E33" s="84" t="s">
        <v>27</v>
      </c>
      <c r="F33" s="84"/>
      <c r="G33" s="84"/>
      <c r="H33" s="84"/>
      <c r="I33" s="84"/>
    </row>
    <row r="35" ht="15">
      <c r="A35" t="s">
        <v>103</v>
      </c>
    </row>
    <row r="36" ht="15">
      <c r="A36" s="117" t="s">
        <v>102</v>
      </c>
    </row>
  </sheetData>
  <sheetProtection/>
  <mergeCells count="8">
    <mergeCell ref="F1:I4"/>
    <mergeCell ref="E33:I33"/>
    <mergeCell ref="C9:F9"/>
    <mergeCell ref="A29:E29"/>
    <mergeCell ref="H29:I29"/>
    <mergeCell ref="F30:I30"/>
    <mergeCell ref="A32:D32"/>
    <mergeCell ref="H32:I32"/>
  </mergeCells>
  <hyperlinks>
    <hyperlink ref="A36" r:id="rId1" display="sarmite.burgmane@vtua.gov.lv"/>
  </hyperlinks>
  <printOptions/>
  <pageMargins left="0.25" right="0.25" top="0.75" bottom="0.75" header="0.3" footer="0.3"/>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A1:I35"/>
  <sheetViews>
    <sheetView zoomScalePageLayoutView="0" workbookViewId="0" topLeftCell="A7">
      <selection activeCell="A34" sqref="A34:C35"/>
    </sheetView>
  </sheetViews>
  <sheetFormatPr defaultColWidth="9.140625" defaultRowHeight="15"/>
  <cols>
    <col min="2" max="2" width="13.140625" style="0" customWidth="1"/>
    <col min="6" max="6" width="26.421875" style="0" customWidth="1"/>
    <col min="7" max="7" width="32.00390625" style="0" customWidth="1"/>
  </cols>
  <sheetData>
    <row r="1" spans="5:8" ht="15">
      <c r="E1" s="83" t="s">
        <v>95</v>
      </c>
      <c r="F1" s="83"/>
      <c r="G1" s="83"/>
      <c r="H1" s="83"/>
    </row>
    <row r="2" spans="5:8" ht="15">
      <c r="E2" s="83"/>
      <c r="F2" s="83"/>
      <c r="G2" s="83"/>
      <c r="H2" s="83"/>
    </row>
    <row r="3" spans="5:8" ht="15">
      <c r="E3" s="83"/>
      <c r="F3" s="83"/>
      <c r="G3" s="83"/>
      <c r="H3" s="83"/>
    </row>
    <row r="5" spans="1:4" ht="15.75">
      <c r="A5" t="s">
        <v>0</v>
      </c>
      <c r="D5" s="1" t="s">
        <v>54</v>
      </c>
    </row>
    <row r="6" ht="15.75">
      <c r="D6" s="1" t="s">
        <v>55</v>
      </c>
    </row>
    <row r="7" spans="1:9" ht="15">
      <c r="A7" s="2" t="s">
        <v>2</v>
      </c>
      <c r="H7" s="49"/>
      <c r="I7" s="49"/>
    </row>
    <row r="9" spans="1:7" ht="15">
      <c r="A9" s="11" t="s">
        <v>3</v>
      </c>
      <c r="B9" s="11" t="s">
        <v>4</v>
      </c>
      <c r="C9" s="90" t="s">
        <v>5</v>
      </c>
      <c r="D9" s="90"/>
      <c r="E9" s="90"/>
      <c r="F9" s="90"/>
      <c r="G9" s="66" t="s">
        <v>93</v>
      </c>
    </row>
    <row r="10" spans="1:7" ht="15">
      <c r="A10" s="51" t="s">
        <v>6</v>
      </c>
      <c r="B10" s="52" t="s">
        <v>7</v>
      </c>
      <c r="C10" s="45" t="s">
        <v>31</v>
      </c>
      <c r="D10" s="11"/>
      <c r="E10" s="11"/>
      <c r="F10" s="11"/>
      <c r="G10" s="53">
        <v>4</v>
      </c>
    </row>
    <row r="11" spans="1:7" ht="15">
      <c r="A11" s="11"/>
      <c r="B11" s="52">
        <v>1210</v>
      </c>
      <c r="C11" s="45" t="s">
        <v>32</v>
      </c>
      <c r="D11" s="11"/>
      <c r="E11" s="11"/>
      <c r="F11" s="11"/>
      <c r="G11" s="53">
        <v>0.95</v>
      </c>
    </row>
    <row r="12" spans="1:7" ht="15">
      <c r="A12" s="11"/>
      <c r="B12" s="52">
        <v>2100</v>
      </c>
      <c r="C12" s="45" t="s">
        <v>33</v>
      </c>
      <c r="D12" s="11"/>
      <c r="E12" s="11"/>
      <c r="F12" s="11"/>
      <c r="G12" s="53">
        <v>0</v>
      </c>
    </row>
    <row r="13" spans="1:7" ht="15">
      <c r="A13" s="11"/>
      <c r="B13" s="52">
        <v>2210</v>
      </c>
      <c r="C13" s="45" t="s">
        <v>10</v>
      </c>
      <c r="D13" s="11"/>
      <c r="E13" s="11"/>
      <c r="F13" s="11"/>
      <c r="G13" s="53">
        <v>1.1</v>
      </c>
    </row>
    <row r="14" spans="1:7" ht="15">
      <c r="A14" s="11"/>
      <c r="B14" s="52">
        <v>2220</v>
      </c>
      <c r="C14" s="45" t="s">
        <v>11</v>
      </c>
      <c r="D14" s="11"/>
      <c r="E14" s="11"/>
      <c r="F14" s="11"/>
      <c r="G14" s="53">
        <v>1.1</v>
      </c>
    </row>
    <row r="15" spans="1:7" ht="15">
      <c r="A15" s="11"/>
      <c r="B15" s="52">
        <v>2230</v>
      </c>
      <c r="C15" s="45" t="s">
        <v>34</v>
      </c>
      <c r="D15" s="11"/>
      <c r="E15" s="11"/>
      <c r="F15" s="11"/>
      <c r="G15" s="53">
        <v>0</v>
      </c>
    </row>
    <row r="16" spans="1:7" ht="15">
      <c r="A16" s="11"/>
      <c r="B16" s="52">
        <v>2240</v>
      </c>
      <c r="C16" s="45" t="s">
        <v>35</v>
      </c>
      <c r="D16" s="11"/>
      <c r="E16" s="11"/>
      <c r="F16" s="11"/>
      <c r="G16" s="53">
        <v>1.06</v>
      </c>
    </row>
    <row r="17" spans="1:7" ht="15">
      <c r="A17" s="11"/>
      <c r="B17" s="52">
        <v>2250</v>
      </c>
      <c r="C17" s="45" t="s">
        <v>36</v>
      </c>
      <c r="D17" s="11"/>
      <c r="E17" s="11"/>
      <c r="F17" s="11"/>
      <c r="G17" s="53">
        <v>2.2</v>
      </c>
    </row>
    <row r="18" spans="1:7" ht="15">
      <c r="A18" s="11"/>
      <c r="B18" s="52">
        <v>2260</v>
      </c>
      <c r="C18" s="45" t="s">
        <v>14</v>
      </c>
      <c r="D18" s="11"/>
      <c r="E18" s="11"/>
      <c r="F18" s="11"/>
      <c r="G18" s="53">
        <v>0</v>
      </c>
    </row>
    <row r="19" spans="1:7" ht="15">
      <c r="A19" s="11"/>
      <c r="B19" s="52">
        <v>2310</v>
      </c>
      <c r="C19" s="45" t="s">
        <v>15</v>
      </c>
      <c r="D19" s="11"/>
      <c r="E19" s="11"/>
      <c r="F19" s="11"/>
      <c r="G19" s="53">
        <v>0</v>
      </c>
    </row>
    <row r="20" spans="1:7" ht="15">
      <c r="A20" s="11"/>
      <c r="B20" s="52">
        <v>2320</v>
      </c>
      <c r="C20" s="45" t="s">
        <v>16</v>
      </c>
      <c r="D20" s="11"/>
      <c r="E20" s="11"/>
      <c r="F20" s="11"/>
      <c r="G20" s="53">
        <v>7.08</v>
      </c>
    </row>
    <row r="21" spans="1:7" ht="15">
      <c r="A21" s="11"/>
      <c r="B21" s="52">
        <v>2350</v>
      </c>
      <c r="C21" s="45" t="s">
        <v>17</v>
      </c>
      <c r="D21" s="11"/>
      <c r="E21" s="51"/>
      <c r="F21" s="51"/>
      <c r="G21" s="53">
        <v>2.95</v>
      </c>
    </row>
    <row r="22" spans="1:7" ht="15">
      <c r="A22" s="51"/>
      <c r="B22" s="52">
        <v>2390</v>
      </c>
      <c r="C22" s="45" t="s">
        <v>30</v>
      </c>
      <c r="D22" s="11"/>
      <c r="E22" s="11"/>
      <c r="F22" s="11"/>
      <c r="G22" s="53">
        <v>11.81</v>
      </c>
    </row>
    <row r="23" spans="1:7" ht="15">
      <c r="A23" s="11"/>
      <c r="B23" s="52">
        <v>5000</v>
      </c>
      <c r="C23" s="45" t="s">
        <v>18</v>
      </c>
      <c r="D23" s="11"/>
      <c r="E23" s="11"/>
      <c r="F23" s="11"/>
      <c r="G23" s="53">
        <v>0.81</v>
      </c>
    </row>
    <row r="24" spans="1:8" ht="15">
      <c r="A24" s="11"/>
      <c r="B24" s="52"/>
      <c r="C24" s="11"/>
      <c r="D24" s="11"/>
      <c r="E24" s="51" t="s">
        <v>19</v>
      </c>
      <c r="F24" s="51"/>
      <c r="G24" s="54">
        <f>SUM(G10:G23)</f>
        <v>33.06</v>
      </c>
      <c r="H24" s="22"/>
    </row>
    <row r="25" spans="1:8" ht="15">
      <c r="A25" s="51" t="s">
        <v>20</v>
      </c>
      <c r="B25" s="52" t="s">
        <v>21</v>
      </c>
      <c r="C25" s="11">
        <v>21</v>
      </c>
      <c r="D25" s="11"/>
      <c r="E25" s="11"/>
      <c r="F25" s="11"/>
      <c r="G25" s="59">
        <v>6.94</v>
      </c>
      <c r="H25" s="22"/>
    </row>
    <row r="26" spans="1:7" ht="15">
      <c r="A26" s="51"/>
      <c r="B26" s="52"/>
      <c r="C26" s="11"/>
      <c r="D26" s="11"/>
      <c r="E26" s="11"/>
      <c r="F26" s="51" t="s">
        <v>22</v>
      </c>
      <c r="G26" s="54">
        <v>40</v>
      </c>
    </row>
    <row r="27" spans="1:3" ht="15">
      <c r="A27" s="56"/>
      <c r="B27" s="57"/>
      <c r="C27" s="58"/>
    </row>
    <row r="28" ht="15">
      <c r="B28" s="37"/>
    </row>
    <row r="29" spans="1:9" ht="15.75" thickBot="1">
      <c r="A29" s="88" t="s">
        <v>23</v>
      </c>
      <c r="B29" s="88"/>
      <c r="C29" s="88"/>
      <c r="D29" s="88"/>
      <c r="E29" s="88"/>
      <c r="F29" s="39"/>
      <c r="G29" s="40">
        <v>50</v>
      </c>
      <c r="H29" s="89" t="s">
        <v>24</v>
      </c>
      <c r="I29" s="89"/>
    </row>
    <row r="30" spans="1:9" ht="15">
      <c r="A30" s="41"/>
      <c r="B30" s="41"/>
      <c r="C30" s="38"/>
      <c r="D30" s="38"/>
      <c r="E30" s="38"/>
      <c r="F30" s="84" t="s">
        <v>25</v>
      </c>
      <c r="G30" s="84"/>
      <c r="H30" s="84"/>
      <c r="I30" s="84"/>
    </row>
    <row r="31" spans="1:9" ht="15">
      <c r="A31" s="41"/>
      <c r="B31" s="41"/>
      <c r="C31" s="38"/>
      <c r="D31" s="38"/>
      <c r="E31" s="38"/>
      <c r="F31" s="38"/>
      <c r="G31" s="38"/>
      <c r="H31" s="38"/>
      <c r="I31" s="42"/>
    </row>
    <row r="32" spans="1:9" ht="15.75" thickBot="1">
      <c r="A32" s="88" t="s">
        <v>26</v>
      </c>
      <c r="B32" s="88"/>
      <c r="C32" s="88"/>
      <c r="D32" s="88"/>
      <c r="E32" s="39"/>
      <c r="F32" s="39"/>
      <c r="G32" s="43">
        <v>40</v>
      </c>
      <c r="H32" s="89" t="s">
        <v>24</v>
      </c>
      <c r="I32" s="89"/>
    </row>
    <row r="33" spans="1:9" ht="15">
      <c r="A33" s="41"/>
      <c r="B33" s="41"/>
      <c r="C33" s="38"/>
      <c r="D33" s="38"/>
      <c r="E33" s="84" t="s">
        <v>27</v>
      </c>
      <c r="F33" s="84"/>
      <c r="G33" s="84"/>
      <c r="H33" s="84"/>
      <c r="I33" s="84"/>
    </row>
    <row r="34" ht="15">
      <c r="A34" t="s">
        <v>103</v>
      </c>
    </row>
    <row r="35" ht="15">
      <c r="A35" s="117" t="s">
        <v>102</v>
      </c>
    </row>
  </sheetData>
  <sheetProtection/>
  <mergeCells count="8">
    <mergeCell ref="E1:H3"/>
    <mergeCell ref="E33:I33"/>
    <mergeCell ref="C9:F9"/>
    <mergeCell ref="A29:E29"/>
    <mergeCell ref="H29:I29"/>
    <mergeCell ref="F30:I30"/>
    <mergeCell ref="A32:D32"/>
    <mergeCell ref="H32:I32"/>
  </mergeCells>
  <hyperlinks>
    <hyperlink ref="A35" r:id="rId1" display="sarmite.burgmane@vtua.gov.lv"/>
  </hyperlinks>
  <printOptions/>
  <pageMargins left="0.7" right="0.7" top="0.75" bottom="0.75" header="0.3" footer="0.3"/>
  <pageSetup horizontalDpi="600" verticalDpi="600" orientation="landscape" paperSize="9" r:id="rId2"/>
</worksheet>
</file>

<file path=xl/worksheets/sheet4.xml><?xml version="1.0" encoding="utf-8"?>
<worksheet xmlns="http://schemas.openxmlformats.org/spreadsheetml/2006/main" xmlns:r="http://schemas.openxmlformats.org/officeDocument/2006/relationships">
  <dimension ref="A1:I34"/>
  <sheetViews>
    <sheetView zoomScalePageLayoutView="0" workbookViewId="0" topLeftCell="A4">
      <selection activeCell="A33" sqref="A33:C34"/>
    </sheetView>
  </sheetViews>
  <sheetFormatPr defaultColWidth="9.140625" defaultRowHeight="15"/>
  <cols>
    <col min="2" max="2" width="13.140625" style="0" customWidth="1"/>
    <col min="6" max="6" width="27.7109375" style="0" customWidth="1"/>
    <col min="7" max="7" width="32.00390625" style="0" customWidth="1"/>
  </cols>
  <sheetData>
    <row r="1" spans="5:8" ht="15">
      <c r="E1" s="83" t="s">
        <v>95</v>
      </c>
      <c r="F1" s="83"/>
      <c r="G1" s="83"/>
      <c r="H1" s="83"/>
    </row>
    <row r="2" spans="5:8" ht="15">
      <c r="E2" s="83"/>
      <c r="F2" s="83"/>
      <c r="G2" s="83"/>
      <c r="H2" s="83"/>
    </row>
    <row r="3" spans="5:8" ht="15.75" customHeight="1">
      <c r="E3" s="83"/>
      <c r="F3" s="83"/>
      <c r="G3" s="83"/>
      <c r="H3" s="83"/>
    </row>
    <row r="5" spans="1:4" ht="15.75">
      <c r="A5" t="s">
        <v>0</v>
      </c>
      <c r="D5" s="1" t="s">
        <v>37</v>
      </c>
    </row>
    <row r="6" ht="15.75">
      <c r="D6" s="1"/>
    </row>
    <row r="7" spans="1:9" ht="15">
      <c r="A7" s="2" t="s">
        <v>2</v>
      </c>
      <c r="H7" s="49"/>
      <c r="I7" s="49"/>
    </row>
    <row r="9" spans="1:7" ht="15">
      <c r="A9" s="11" t="s">
        <v>3</v>
      </c>
      <c r="B9" s="11" t="s">
        <v>4</v>
      </c>
      <c r="C9" s="90" t="s">
        <v>5</v>
      </c>
      <c r="D9" s="90"/>
      <c r="E9" s="90"/>
      <c r="F9" s="90"/>
      <c r="G9" s="50" t="s">
        <v>93</v>
      </c>
    </row>
    <row r="10" spans="1:7" ht="15">
      <c r="A10" s="51" t="s">
        <v>6</v>
      </c>
      <c r="B10" s="52" t="s">
        <v>7</v>
      </c>
      <c r="C10" s="45" t="s">
        <v>31</v>
      </c>
      <c r="D10" s="11"/>
      <c r="E10" s="11"/>
      <c r="F10" s="11"/>
      <c r="G10" s="53">
        <v>6.3</v>
      </c>
    </row>
    <row r="11" spans="1:7" ht="15">
      <c r="A11" s="11"/>
      <c r="B11" s="52">
        <v>1210</v>
      </c>
      <c r="C11" s="45" t="s">
        <v>32</v>
      </c>
      <c r="D11" s="11"/>
      <c r="E11" s="11"/>
      <c r="F11" s="11"/>
      <c r="G11" s="53">
        <v>1.49</v>
      </c>
    </row>
    <row r="12" spans="1:7" ht="15">
      <c r="A12" s="11"/>
      <c r="B12" s="52">
        <v>2100</v>
      </c>
      <c r="C12" s="45" t="s">
        <v>33</v>
      </c>
      <c r="D12" s="11"/>
      <c r="E12" s="11"/>
      <c r="F12" s="11"/>
      <c r="G12" s="53">
        <v>0</v>
      </c>
    </row>
    <row r="13" spans="1:7" ht="15">
      <c r="A13" s="11"/>
      <c r="B13" s="52">
        <v>2210</v>
      </c>
      <c r="C13" s="45" t="s">
        <v>10</v>
      </c>
      <c r="D13" s="11"/>
      <c r="E13" s="11"/>
      <c r="F13" s="11"/>
      <c r="G13" s="53">
        <v>2.35</v>
      </c>
    </row>
    <row r="14" spans="1:7" ht="15">
      <c r="A14" s="11"/>
      <c r="B14" s="52">
        <v>2220</v>
      </c>
      <c r="C14" s="45" t="s">
        <v>11</v>
      </c>
      <c r="D14" s="11"/>
      <c r="E14" s="11"/>
      <c r="F14" s="11"/>
      <c r="G14" s="53">
        <v>1.69</v>
      </c>
    </row>
    <row r="15" spans="1:7" ht="15">
      <c r="A15" s="11"/>
      <c r="B15" s="52">
        <v>2230</v>
      </c>
      <c r="C15" s="45" t="s">
        <v>34</v>
      </c>
      <c r="D15" s="11"/>
      <c r="E15" s="11"/>
      <c r="F15" s="11"/>
      <c r="G15" s="53">
        <v>1.87</v>
      </c>
    </row>
    <row r="16" spans="1:7" ht="15">
      <c r="A16" s="11"/>
      <c r="B16" s="52">
        <v>2240</v>
      </c>
      <c r="C16" s="45" t="s">
        <v>35</v>
      </c>
      <c r="D16" s="11"/>
      <c r="E16" s="11"/>
      <c r="F16" s="11"/>
      <c r="G16" s="53">
        <v>1.27</v>
      </c>
    </row>
    <row r="17" spans="1:7" ht="15">
      <c r="A17" s="11"/>
      <c r="B17" s="52">
        <v>2250</v>
      </c>
      <c r="C17" s="45" t="s">
        <v>36</v>
      </c>
      <c r="D17" s="11"/>
      <c r="E17" s="11"/>
      <c r="F17" s="11"/>
      <c r="G17" s="53">
        <v>2.03</v>
      </c>
    </row>
    <row r="18" spans="1:7" ht="15">
      <c r="A18" s="11"/>
      <c r="B18" s="52">
        <v>2260</v>
      </c>
      <c r="C18" s="45" t="s">
        <v>14</v>
      </c>
      <c r="D18" s="11"/>
      <c r="E18" s="11"/>
      <c r="F18" s="11"/>
      <c r="G18" s="53">
        <v>0.36</v>
      </c>
    </row>
    <row r="19" spans="1:7" ht="15">
      <c r="A19" s="11"/>
      <c r="B19" s="52">
        <v>2310</v>
      </c>
      <c r="C19" s="45" t="s">
        <v>15</v>
      </c>
      <c r="D19" s="11"/>
      <c r="E19" s="11"/>
      <c r="F19" s="11"/>
      <c r="G19" s="53">
        <v>1.2</v>
      </c>
    </row>
    <row r="20" spans="1:7" ht="15">
      <c r="A20" s="11"/>
      <c r="B20" s="52">
        <v>2320</v>
      </c>
      <c r="C20" s="45" t="s">
        <v>16</v>
      </c>
      <c r="D20" s="11"/>
      <c r="E20" s="11"/>
      <c r="F20" s="11"/>
      <c r="G20" s="53">
        <v>0.84</v>
      </c>
    </row>
    <row r="21" spans="1:7" ht="15">
      <c r="A21" s="11"/>
      <c r="B21" s="52">
        <v>2350</v>
      </c>
      <c r="C21" s="45" t="s">
        <v>17</v>
      </c>
      <c r="D21" s="11"/>
      <c r="E21" s="51"/>
      <c r="F21" s="51"/>
      <c r="G21" s="53">
        <v>1.65</v>
      </c>
    </row>
    <row r="22" spans="1:7" ht="15">
      <c r="A22" s="51"/>
      <c r="B22" s="52">
        <v>2390</v>
      </c>
      <c r="C22" s="45" t="s">
        <v>30</v>
      </c>
      <c r="D22" s="11"/>
      <c r="E22" s="11"/>
      <c r="F22" s="11"/>
      <c r="G22" s="53">
        <v>0</v>
      </c>
    </row>
    <row r="23" spans="1:7" ht="15">
      <c r="A23" s="11"/>
      <c r="B23" s="52">
        <v>5000</v>
      </c>
      <c r="C23" s="45" t="s">
        <v>18</v>
      </c>
      <c r="D23" s="11"/>
      <c r="E23" s="11"/>
      <c r="F23" s="11"/>
      <c r="G23" s="53">
        <v>0</v>
      </c>
    </row>
    <row r="24" spans="1:8" ht="15">
      <c r="A24" s="11"/>
      <c r="B24" s="52"/>
      <c r="C24" s="11"/>
      <c r="D24" s="11"/>
      <c r="E24" s="51" t="s">
        <v>19</v>
      </c>
      <c r="F24" s="51"/>
      <c r="G24" s="54">
        <f>SUM(G10:G23)</f>
        <v>21.049999999999997</v>
      </c>
      <c r="H24" s="22"/>
    </row>
    <row r="25" spans="1:8" ht="15">
      <c r="A25" s="51" t="s">
        <v>20</v>
      </c>
      <c r="B25" s="52" t="s">
        <v>21</v>
      </c>
      <c r="C25" s="11">
        <v>2</v>
      </c>
      <c r="D25" s="11"/>
      <c r="E25" s="11"/>
      <c r="F25" s="11"/>
      <c r="G25" s="59">
        <v>0.43</v>
      </c>
      <c r="H25" s="22"/>
    </row>
    <row r="26" spans="1:7" ht="15">
      <c r="A26" s="51"/>
      <c r="B26" s="52"/>
      <c r="C26" s="11"/>
      <c r="D26" s="11"/>
      <c r="E26" s="11"/>
      <c r="F26" s="51" t="s">
        <v>22</v>
      </c>
      <c r="G26" s="54">
        <v>21.48</v>
      </c>
    </row>
    <row r="27" ht="15">
      <c r="B27" s="37"/>
    </row>
    <row r="28" spans="1:9" ht="15.75" thickBot="1">
      <c r="A28" s="88" t="s">
        <v>23</v>
      </c>
      <c r="B28" s="88"/>
      <c r="C28" s="88"/>
      <c r="D28" s="88"/>
      <c r="E28" s="88"/>
      <c r="F28" s="39"/>
      <c r="G28" s="40">
        <v>30</v>
      </c>
      <c r="H28" s="89" t="s">
        <v>24</v>
      </c>
      <c r="I28" s="89"/>
    </row>
    <row r="29" spans="1:9" ht="15">
      <c r="A29" s="41"/>
      <c r="B29" s="41"/>
      <c r="C29" s="38"/>
      <c r="D29" s="38"/>
      <c r="E29" s="38"/>
      <c r="F29" s="84" t="s">
        <v>25</v>
      </c>
      <c r="G29" s="84"/>
      <c r="H29" s="84"/>
      <c r="I29" s="84"/>
    </row>
    <row r="30" spans="1:9" ht="15">
      <c r="A30" s="41"/>
      <c r="B30" s="41"/>
      <c r="C30" s="38"/>
      <c r="D30" s="38"/>
      <c r="E30" s="38"/>
      <c r="F30" s="38"/>
      <c r="G30" s="38"/>
      <c r="H30" s="38"/>
      <c r="I30" s="42"/>
    </row>
    <row r="31" spans="1:9" ht="15.75" thickBot="1">
      <c r="A31" s="88" t="s">
        <v>26</v>
      </c>
      <c r="B31" s="88"/>
      <c r="C31" s="88"/>
      <c r="D31" s="88"/>
      <c r="E31" s="39"/>
      <c r="F31" s="39"/>
      <c r="G31" s="43">
        <v>21.48</v>
      </c>
      <c r="H31" s="89" t="s">
        <v>24</v>
      </c>
      <c r="I31" s="89"/>
    </row>
    <row r="32" spans="1:9" ht="15">
      <c r="A32" s="41"/>
      <c r="B32" s="41"/>
      <c r="C32" s="38"/>
      <c r="D32" s="38"/>
      <c r="E32" s="84" t="s">
        <v>27</v>
      </c>
      <c r="F32" s="84"/>
      <c r="G32" s="84"/>
      <c r="H32" s="84"/>
      <c r="I32" s="84"/>
    </row>
    <row r="33" ht="15">
      <c r="A33" t="s">
        <v>103</v>
      </c>
    </row>
    <row r="34" ht="15">
      <c r="A34" s="117" t="s">
        <v>102</v>
      </c>
    </row>
  </sheetData>
  <sheetProtection/>
  <mergeCells count="8">
    <mergeCell ref="E1:H3"/>
    <mergeCell ref="E32:I32"/>
    <mergeCell ref="C9:F9"/>
    <mergeCell ref="A28:E28"/>
    <mergeCell ref="H28:I28"/>
    <mergeCell ref="F29:I29"/>
    <mergeCell ref="A31:D31"/>
    <mergeCell ref="H31:I31"/>
  </mergeCells>
  <hyperlinks>
    <hyperlink ref="A34" r:id="rId1" display="sarmite.burgmane@vtua.gov.lv"/>
  </hyperlinks>
  <printOptions/>
  <pageMargins left="0.7" right="0.7" top="0.75" bottom="0.75" header="0.3" footer="0.3"/>
  <pageSetup horizontalDpi="600" verticalDpi="600" orientation="landscape" paperSize="9" r:id="rId2"/>
</worksheet>
</file>

<file path=xl/worksheets/sheet5.xml><?xml version="1.0" encoding="utf-8"?>
<worksheet xmlns="http://schemas.openxmlformats.org/spreadsheetml/2006/main" xmlns:r="http://schemas.openxmlformats.org/officeDocument/2006/relationships">
  <dimension ref="A1:J41"/>
  <sheetViews>
    <sheetView zoomScalePageLayoutView="0" workbookViewId="0" topLeftCell="A13">
      <selection activeCell="A34" sqref="A34:C35"/>
    </sheetView>
  </sheetViews>
  <sheetFormatPr defaultColWidth="9.140625" defaultRowHeight="15"/>
  <cols>
    <col min="2" max="2" width="13.140625" style="0" customWidth="1"/>
    <col min="6" max="6" width="11.140625" style="0" customWidth="1"/>
    <col min="7" max="7" width="32.00390625" style="0" customWidth="1"/>
  </cols>
  <sheetData>
    <row r="1" spans="5:10" ht="15" customHeight="1">
      <c r="E1" s="83" t="s">
        <v>95</v>
      </c>
      <c r="F1" s="83"/>
      <c r="G1" s="83"/>
      <c r="H1" s="83"/>
      <c r="I1" s="83"/>
      <c r="J1" s="83"/>
    </row>
    <row r="2" spans="5:10" ht="15">
      <c r="E2" s="83"/>
      <c r="F2" s="83"/>
      <c r="G2" s="83"/>
      <c r="H2" s="83"/>
      <c r="I2" s="83"/>
      <c r="J2" s="83"/>
    </row>
    <row r="3" spans="5:10" ht="15">
      <c r="E3" s="83"/>
      <c r="F3" s="83"/>
      <c r="G3" s="83"/>
      <c r="H3" s="83"/>
      <c r="I3" s="83"/>
      <c r="J3" s="83"/>
    </row>
    <row r="5" spans="1:4" ht="15.75">
      <c r="A5" t="s">
        <v>0</v>
      </c>
      <c r="D5" s="1" t="s">
        <v>28</v>
      </c>
    </row>
    <row r="6" ht="15.75">
      <c r="D6" s="1" t="s">
        <v>29</v>
      </c>
    </row>
    <row r="8" ht="15">
      <c r="A8" s="2" t="s">
        <v>2</v>
      </c>
    </row>
    <row r="9" ht="15.75" thickBot="1"/>
    <row r="10" spans="1:7" ht="15.75" thickBot="1">
      <c r="A10" s="3" t="s">
        <v>3</v>
      </c>
      <c r="B10" s="3" t="s">
        <v>4</v>
      </c>
      <c r="C10" s="85" t="s">
        <v>5</v>
      </c>
      <c r="D10" s="86"/>
      <c r="E10" s="86"/>
      <c r="F10" s="87"/>
      <c r="G10" s="4" t="s">
        <v>93</v>
      </c>
    </row>
    <row r="11" spans="1:7" ht="15">
      <c r="A11" s="5" t="s">
        <v>6</v>
      </c>
      <c r="B11" s="6" t="s">
        <v>7</v>
      </c>
      <c r="C11" s="7" t="s">
        <v>8</v>
      </c>
      <c r="D11" s="7"/>
      <c r="E11" s="7"/>
      <c r="F11" s="7"/>
      <c r="G11" s="8">
        <v>1.23</v>
      </c>
    </row>
    <row r="12" spans="1:7" ht="15">
      <c r="A12" s="9"/>
      <c r="B12" s="10">
        <v>1210</v>
      </c>
      <c r="C12" s="11" t="s">
        <v>9</v>
      </c>
      <c r="D12" s="11"/>
      <c r="E12" s="11"/>
      <c r="F12" s="11"/>
      <c r="G12" s="12">
        <v>0.29</v>
      </c>
    </row>
    <row r="13" spans="1:7" ht="15">
      <c r="A13" s="9"/>
      <c r="B13" s="10">
        <v>2210</v>
      </c>
      <c r="C13" s="11" t="s">
        <v>10</v>
      </c>
      <c r="D13" s="11"/>
      <c r="E13" s="11"/>
      <c r="F13" s="11"/>
      <c r="G13" s="12">
        <v>0.05</v>
      </c>
    </row>
    <row r="14" spans="1:7" ht="15">
      <c r="A14" s="9"/>
      <c r="B14" s="10">
        <v>2220</v>
      </c>
      <c r="C14" s="11" t="s">
        <v>11</v>
      </c>
      <c r="D14" s="11"/>
      <c r="E14" s="11"/>
      <c r="F14" s="11"/>
      <c r="G14" s="12">
        <v>0.03</v>
      </c>
    </row>
    <row r="15" spans="1:7" ht="15">
      <c r="A15" s="9"/>
      <c r="B15" s="10">
        <v>2240</v>
      </c>
      <c r="C15" s="11" t="s">
        <v>12</v>
      </c>
      <c r="D15" s="11"/>
      <c r="E15" s="11"/>
      <c r="F15" s="11"/>
      <c r="G15" s="12">
        <v>0.52</v>
      </c>
    </row>
    <row r="16" spans="1:7" ht="15">
      <c r="A16" s="9"/>
      <c r="B16" s="10">
        <v>2250</v>
      </c>
      <c r="C16" s="11" t="s">
        <v>13</v>
      </c>
      <c r="D16" s="11"/>
      <c r="E16" s="11"/>
      <c r="F16" s="11"/>
      <c r="G16" s="13">
        <v>5.38</v>
      </c>
    </row>
    <row r="17" spans="1:7" ht="15">
      <c r="A17" s="9"/>
      <c r="B17" s="10">
        <v>2260</v>
      </c>
      <c r="C17" s="11" t="s">
        <v>14</v>
      </c>
      <c r="D17" s="11"/>
      <c r="E17" s="11"/>
      <c r="F17" s="11"/>
      <c r="G17" s="12">
        <v>0.13</v>
      </c>
    </row>
    <row r="18" spans="1:7" ht="15">
      <c r="A18" s="9"/>
      <c r="B18" s="10">
        <v>2310</v>
      </c>
      <c r="C18" s="11" t="s">
        <v>15</v>
      </c>
      <c r="D18" s="11"/>
      <c r="E18" s="11"/>
      <c r="F18" s="11"/>
      <c r="G18" s="12">
        <v>0.04</v>
      </c>
    </row>
    <row r="19" spans="1:7" ht="15">
      <c r="A19" s="9"/>
      <c r="B19" s="10">
        <v>2320</v>
      </c>
      <c r="C19" s="11" t="s">
        <v>16</v>
      </c>
      <c r="D19" s="11"/>
      <c r="E19" s="11"/>
      <c r="F19" s="11"/>
      <c r="G19" s="12">
        <v>0.17</v>
      </c>
    </row>
    <row r="20" spans="1:7" ht="15">
      <c r="A20" s="9"/>
      <c r="B20" s="10">
        <v>2390</v>
      </c>
      <c r="C20" s="45" t="s">
        <v>30</v>
      </c>
      <c r="D20" s="11"/>
      <c r="E20" s="11"/>
      <c r="F20" s="11"/>
      <c r="G20" s="12">
        <v>2.18</v>
      </c>
    </row>
    <row r="21" spans="1:7" ht="15.75" thickBot="1">
      <c r="A21" s="9"/>
      <c r="B21" s="10">
        <v>5000</v>
      </c>
      <c r="C21" s="11" t="s">
        <v>18</v>
      </c>
      <c r="D21" s="11"/>
      <c r="E21" s="14"/>
      <c r="F21" s="14"/>
      <c r="G21" s="15">
        <v>0.1</v>
      </c>
    </row>
    <row r="22" spans="1:8" ht="15.75" thickBot="1">
      <c r="A22" s="16"/>
      <c r="B22" s="17"/>
      <c r="C22" s="14"/>
      <c r="D22" s="18"/>
      <c r="E22" s="19" t="s">
        <v>19</v>
      </c>
      <c r="F22" s="20"/>
      <c r="G22" s="21">
        <f>SUM(G11:G21)</f>
        <v>10.12</v>
      </c>
      <c r="H22" s="22"/>
    </row>
    <row r="23" spans="1:7" ht="15.75" thickBot="1">
      <c r="A23" s="23" t="s">
        <v>20</v>
      </c>
      <c r="B23" s="24" t="s">
        <v>21</v>
      </c>
      <c r="C23" s="25">
        <v>2</v>
      </c>
      <c r="D23" s="25"/>
      <c r="E23" s="25"/>
      <c r="F23" s="25"/>
      <c r="G23" s="26">
        <v>0.21</v>
      </c>
    </row>
    <row r="24" spans="1:7" ht="15.75" thickBot="1">
      <c r="A24" s="27"/>
      <c r="B24" s="28"/>
      <c r="C24" s="29"/>
      <c r="D24" s="29"/>
      <c r="E24" s="29"/>
      <c r="F24" s="30"/>
      <c r="G24" s="31"/>
    </row>
    <row r="25" spans="1:7" ht="15.75" thickBot="1">
      <c r="A25" s="32"/>
      <c r="B25" s="33"/>
      <c r="C25" s="34"/>
      <c r="D25" s="34"/>
      <c r="E25" s="35"/>
      <c r="F25" s="23" t="s">
        <v>22</v>
      </c>
      <c r="G25" s="36">
        <v>10.33</v>
      </c>
    </row>
    <row r="26" ht="15">
      <c r="B26" s="37"/>
    </row>
    <row r="27" ht="15">
      <c r="B27" s="37"/>
    </row>
    <row r="28" spans="1:9" ht="15.75" thickBot="1">
      <c r="A28" s="88" t="s">
        <v>23</v>
      </c>
      <c r="B28" s="88"/>
      <c r="C28" s="88"/>
      <c r="D28" s="88"/>
      <c r="E28" s="88"/>
      <c r="F28" s="39"/>
      <c r="G28" s="40">
        <v>900</v>
      </c>
      <c r="H28" s="89" t="s">
        <v>24</v>
      </c>
      <c r="I28" s="89"/>
    </row>
    <row r="29" spans="1:9" ht="15">
      <c r="A29" s="41"/>
      <c r="B29" s="41"/>
      <c r="C29" s="38"/>
      <c r="D29" s="38"/>
      <c r="E29" s="38"/>
      <c r="F29" s="84" t="s">
        <v>25</v>
      </c>
      <c r="G29" s="84"/>
      <c r="H29" s="84"/>
      <c r="I29" s="84"/>
    </row>
    <row r="30" spans="1:9" ht="15">
      <c r="A30" s="41"/>
      <c r="B30" s="41"/>
      <c r="C30" s="38"/>
      <c r="D30" s="38"/>
      <c r="E30" s="38"/>
      <c r="F30" s="38"/>
      <c r="G30" s="38"/>
      <c r="H30" s="38"/>
      <c r="I30" s="42"/>
    </row>
    <row r="31" spans="1:9" ht="15.75" thickBot="1">
      <c r="A31" s="88" t="s">
        <v>26</v>
      </c>
      <c r="B31" s="88"/>
      <c r="C31" s="88"/>
      <c r="D31" s="88"/>
      <c r="E31" s="39"/>
      <c r="F31" s="39"/>
      <c r="G31" s="43">
        <v>10.33</v>
      </c>
      <c r="H31" s="89" t="s">
        <v>24</v>
      </c>
      <c r="I31" s="89"/>
    </row>
    <row r="32" spans="1:9" ht="15">
      <c r="A32" s="41"/>
      <c r="B32" s="41"/>
      <c r="C32" s="38"/>
      <c r="D32" s="38"/>
      <c r="E32" s="84" t="s">
        <v>27</v>
      </c>
      <c r="F32" s="84"/>
      <c r="G32" s="84"/>
      <c r="H32" s="84"/>
      <c r="I32" s="84"/>
    </row>
    <row r="34" ht="15">
      <c r="A34" t="s">
        <v>103</v>
      </c>
    </row>
    <row r="35" ht="15">
      <c r="A35" s="117" t="s">
        <v>102</v>
      </c>
    </row>
    <row r="40" ht="15">
      <c r="G40" s="44"/>
    </row>
    <row r="41" ht="15">
      <c r="C41" s="44"/>
    </row>
  </sheetData>
  <sheetProtection/>
  <mergeCells count="8">
    <mergeCell ref="E1:J3"/>
    <mergeCell ref="E32:I32"/>
    <mergeCell ref="C10:F10"/>
    <mergeCell ref="A28:E28"/>
    <mergeCell ref="H28:I28"/>
    <mergeCell ref="F29:I29"/>
    <mergeCell ref="A31:D31"/>
    <mergeCell ref="H31:I31"/>
  </mergeCells>
  <hyperlinks>
    <hyperlink ref="A35" r:id="rId1" display="sarmite.burgmane@vtua.gov.lv"/>
  </hyperlinks>
  <printOptions/>
  <pageMargins left="0.7" right="0.7" top="0.75" bottom="0.75" header="0.3" footer="0.3"/>
  <pageSetup horizontalDpi="600" verticalDpi="600" orientation="landscape" paperSize="9" r:id="rId2"/>
</worksheet>
</file>

<file path=xl/worksheets/sheet6.xml><?xml version="1.0" encoding="utf-8"?>
<worksheet xmlns="http://schemas.openxmlformats.org/spreadsheetml/2006/main" xmlns:r="http://schemas.openxmlformats.org/officeDocument/2006/relationships">
  <dimension ref="A1:I35"/>
  <sheetViews>
    <sheetView zoomScalePageLayoutView="0" workbookViewId="0" topLeftCell="A13">
      <selection activeCell="A34" sqref="A34:C35"/>
    </sheetView>
  </sheetViews>
  <sheetFormatPr defaultColWidth="9.140625" defaultRowHeight="15"/>
  <cols>
    <col min="2" max="2" width="13.8515625" style="0" customWidth="1"/>
    <col min="6" max="6" width="27.00390625" style="0" customWidth="1"/>
    <col min="7" max="7" width="34.00390625" style="0" customWidth="1"/>
  </cols>
  <sheetData>
    <row r="1" spans="5:8" ht="15">
      <c r="E1" s="83" t="s">
        <v>95</v>
      </c>
      <c r="F1" s="83"/>
      <c r="G1" s="83"/>
      <c r="H1" s="83"/>
    </row>
    <row r="2" spans="5:8" ht="15">
      <c r="E2" s="83"/>
      <c r="F2" s="83"/>
      <c r="G2" s="83"/>
      <c r="H2" s="83"/>
    </row>
    <row r="3" spans="5:8" ht="15">
      <c r="E3" s="83"/>
      <c r="F3" s="83"/>
      <c r="G3" s="83"/>
      <c r="H3" s="83"/>
    </row>
    <row r="5" spans="1:9" ht="15.75">
      <c r="A5" s="38" t="s">
        <v>0</v>
      </c>
      <c r="D5" s="1" t="s">
        <v>39</v>
      </c>
      <c r="E5" s="46"/>
      <c r="F5" s="46"/>
      <c r="G5" s="46"/>
      <c r="H5" s="46"/>
      <c r="I5" s="46"/>
    </row>
    <row r="6" spans="4:9" ht="15.75">
      <c r="D6" s="48" t="s">
        <v>1</v>
      </c>
      <c r="E6" s="46"/>
      <c r="F6" s="46"/>
      <c r="G6" s="46"/>
      <c r="H6" s="46"/>
      <c r="I6" s="46"/>
    </row>
    <row r="7" spans="4:9" ht="15">
      <c r="D7" s="49"/>
      <c r="E7" s="49"/>
      <c r="F7" s="49"/>
      <c r="G7" s="49"/>
      <c r="H7" s="49"/>
      <c r="I7" s="49"/>
    </row>
    <row r="8" spans="1:9" ht="15">
      <c r="A8" s="2" t="s">
        <v>2</v>
      </c>
      <c r="H8" s="49"/>
      <c r="I8" s="49"/>
    </row>
    <row r="10" spans="1:7" ht="15">
      <c r="A10" s="11" t="s">
        <v>3</v>
      </c>
      <c r="B10" s="11" t="s">
        <v>4</v>
      </c>
      <c r="C10" s="90" t="s">
        <v>5</v>
      </c>
      <c r="D10" s="90"/>
      <c r="E10" s="90"/>
      <c r="F10" s="90"/>
      <c r="G10" s="61" t="s">
        <v>93</v>
      </c>
    </row>
    <row r="11" spans="1:7" ht="15">
      <c r="A11" s="51" t="s">
        <v>6</v>
      </c>
      <c r="B11" s="52" t="s">
        <v>7</v>
      </c>
      <c r="C11" s="45" t="s">
        <v>31</v>
      </c>
      <c r="D11" s="11"/>
      <c r="E11" s="11"/>
      <c r="F11" s="11"/>
      <c r="G11" s="53">
        <v>2.35</v>
      </c>
    </row>
    <row r="12" spans="1:7" ht="15">
      <c r="A12" s="11"/>
      <c r="B12" s="52">
        <v>1210</v>
      </c>
      <c r="C12" s="45" t="s">
        <v>32</v>
      </c>
      <c r="D12" s="11"/>
      <c r="E12" s="11"/>
      <c r="F12" s="11"/>
      <c r="G12" s="53">
        <v>0.56</v>
      </c>
    </row>
    <row r="13" spans="1:7" ht="15">
      <c r="A13" s="11"/>
      <c r="B13" s="52">
        <v>2100</v>
      </c>
      <c r="C13" s="45" t="s">
        <v>33</v>
      </c>
      <c r="D13" s="11"/>
      <c r="E13" s="11"/>
      <c r="F13" s="11"/>
      <c r="G13" s="53">
        <v>0</v>
      </c>
    </row>
    <row r="14" spans="1:7" ht="15">
      <c r="A14" s="11"/>
      <c r="B14" s="52">
        <v>2210</v>
      </c>
      <c r="C14" s="45" t="s">
        <v>10</v>
      </c>
      <c r="D14" s="11"/>
      <c r="E14" s="11"/>
      <c r="F14" s="11"/>
      <c r="G14" s="53">
        <v>0.52</v>
      </c>
    </row>
    <row r="15" spans="1:7" ht="15">
      <c r="A15" s="11"/>
      <c r="B15" s="52">
        <v>2220</v>
      </c>
      <c r="C15" s="45" t="s">
        <v>11</v>
      </c>
      <c r="D15" s="11"/>
      <c r="E15" s="11"/>
      <c r="F15" s="11"/>
      <c r="G15" s="53">
        <v>0.35</v>
      </c>
    </row>
    <row r="16" spans="1:7" ht="15">
      <c r="A16" s="11"/>
      <c r="B16" s="52">
        <v>2230</v>
      </c>
      <c r="C16" s="45" t="s">
        <v>34</v>
      </c>
      <c r="D16" s="11"/>
      <c r="E16" s="11"/>
      <c r="F16" s="11"/>
      <c r="G16" s="53">
        <v>0</v>
      </c>
    </row>
    <row r="17" spans="1:7" ht="15">
      <c r="A17" s="11"/>
      <c r="B17" s="52">
        <v>2240</v>
      </c>
      <c r="C17" s="45" t="s">
        <v>35</v>
      </c>
      <c r="D17" s="11"/>
      <c r="E17" s="11"/>
      <c r="F17" s="11"/>
      <c r="G17" s="53">
        <v>0.49</v>
      </c>
    </row>
    <row r="18" spans="1:7" ht="15">
      <c r="A18" s="11"/>
      <c r="B18" s="52">
        <v>2250</v>
      </c>
      <c r="C18" s="45" t="s">
        <v>36</v>
      </c>
      <c r="D18" s="11"/>
      <c r="E18" s="11"/>
      <c r="F18" s="11"/>
      <c r="G18" s="53">
        <v>1.4</v>
      </c>
    </row>
    <row r="19" spans="1:7" ht="15">
      <c r="A19" s="11"/>
      <c r="B19" s="52">
        <v>2260</v>
      </c>
      <c r="C19" s="45" t="s">
        <v>14</v>
      </c>
      <c r="D19" s="11"/>
      <c r="E19" s="11"/>
      <c r="F19" s="11"/>
      <c r="G19" s="53">
        <v>0.1</v>
      </c>
    </row>
    <row r="20" spans="1:7" ht="15">
      <c r="A20" s="11"/>
      <c r="B20" s="52">
        <v>2310</v>
      </c>
      <c r="C20" s="45" t="s">
        <v>15</v>
      </c>
      <c r="D20" s="11"/>
      <c r="E20" s="11"/>
      <c r="F20" s="11"/>
      <c r="G20" s="53">
        <v>0.2</v>
      </c>
    </row>
    <row r="21" spans="1:7" ht="15">
      <c r="A21" s="11"/>
      <c r="B21" s="52">
        <v>2320</v>
      </c>
      <c r="C21" s="45" t="s">
        <v>16</v>
      </c>
      <c r="D21" s="11"/>
      <c r="E21" s="11"/>
      <c r="F21" s="11"/>
      <c r="G21" s="53">
        <v>0</v>
      </c>
    </row>
    <row r="22" spans="1:7" ht="15">
      <c r="A22" s="11"/>
      <c r="B22" s="52">
        <v>2350</v>
      </c>
      <c r="C22" s="45" t="s">
        <v>17</v>
      </c>
      <c r="D22" s="11"/>
      <c r="E22" s="51"/>
      <c r="F22" s="51"/>
      <c r="G22" s="53">
        <v>0.2</v>
      </c>
    </row>
    <row r="23" spans="1:7" ht="15">
      <c r="A23" s="51"/>
      <c r="B23" s="52">
        <v>2390</v>
      </c>
      <c r="C23" s="45" t="s">
        <v>30</v>
      </c>
      <c r="D23" s="11"/>
      <c r="E23" s="11"/>
      <c r="F23" s="11"/>
      <c r="G23" s="53">
        <v>0.07</v>
      </c>
    </row>
    <row r="24" spans="1:7" ht="15">
      <c r="A24" s="11"/>
      <c r="B24" s="52">
        <v>5000</v>
      </c>
      <c r="C24" s="45" t="s">
        <v>18</v>
      </c>
      <c r="D24" s="11"/>
      <c r="E24" s="11"/>
      <c r="F24" s="11"/>
      <c r="G24" s="53">
        <v>0.03</v>
      </c>
    </row>
    <row r="25" spans="1:8" ht="15">
      <c r="A25" s="11"/>
      <c r="B25" s="52"/>
      <c r="C25" s="11"/>
      <c r="D25" s="11"/>
      <c r="E25" s="51" t="s">
        <v>19</v>
      </c>
      <c r="F25" s="51"/>
      <c r="G25" s="54">
        <f>SUM(G11:G24)</f>
        <v>6.2700000000000005</v>
      </c>
      <c r="H25" s="22"/>
    </row>
    <row r="26" spans="1:8" ht="15">
      <c r="A26" s="51" t="s">
        <v>20</v>
      </c>
      <c r="B26" s="52" t="s">
        <v>21</v>
      </c>
      <c r="C26" s="11">
        <v>2</v>
      </c>
      <c r="D26" s="11"/>
      <c r="E26" s="11"/>
      <c r="F26" s="11"/>
      <c r="G26" s="59">
        <v>0.13</v>
      </c>
      <c r="H26" s="22"/>
    </row>
    <row r="27" spans="1:7" ht="15">
      <c r="A27" s="51"/>
      <c r="B27" s="52"/>
      <c r="C27" s="11"/>
      <c r="D27" s="11"/>
      <c r="E27" s="11"/>
      <c r="F27" s="51" t="s">
        <v>22</v>
      </c>
      <c r="G27" s="54">
        <v>6.4</v>
      </c>
    </row>
    <row r="28" ht="15">
      <c r="B28" s="37"/>
    </row>
    <row r="29" spans="1:9" ht="15.75" thickBot="1">
      <c r="A29" s="88" t="s">
        <v>23</v>
      </c>
      <c r="B29" s="88"/>
      <c r="C29" s="88"/>
      <c r="D29" s="88"/>
      <c r="E29" s="88"/>
      <c r="F29" s="39"/>
      <c r="G29" s="40">
        <v>350</v>
      </c>
      <c r="H29" s="89" t="s">
        <v>24</v>
      </c>
      <c r="I29" s="89"/>
    </row>
    <row r="30" spans="1:9" ht="15">
      <c r="A30" s="41"/>
      <c r="B30" s="41"/>
      <c r="C30" s="38"/>
      <c r="D30" s="38"/>
      <c r="E30" s="38"/>
      <c r="F30" s="84" t="s">
        <v>25</v>
      </c>
      <c r="G30" s="84"/>
      <c r="H30" s="84"/>
      <c r="I30" s="84"/>
    </row>
    <row r="31" spans="1:9" ht="15">
      <c r="A31" s="41"/>
      <c r="B31" s="41"/>
      <c r="C31" s="38"/>
      <c r="D31" s="38"/>
      <c r="E31" s="38"/>
      <c r="F31" s="38"/>
      <c r="G31" s="38"/>
      <c r="H31" s="38"/>
      <c r="I31" s="42"/>
    </row>
    <row r="32" spans="1:9" ht="15.75" thickBot="1">
      <c r="A32" s="88" t="s">
        <v>26</v>
      </c>
      <c r="B32" s="88"/>
      <c r="C32" s="88"/>
      <c r="D32" s="88"/>
      <c r="E32" s="39"/>
      <c r="F32" s="39"/>
      <c r="G32" s="43">
        <v>6.4</v>
      </c>
      <c r="H32" s="89" t="s">
        <v>24</v>
      </c>
      <c r="I32" s="89"/>
    </row>
    <row r="33" spans="1:9" ht="15">
      <c r="A33" s="41"/>
      <c r="B33" s="41"/>
      <c r="C33" s="38"/>
      <c r="D33" s="38"/>
      <c r="E33" s="84" t="s">
        <v>27</v>
      </c>
      <c r="F33" s="84"/>
      <c r="G33" s="84"/>
      <c r="H33" s="84"/>
      <c r="I33" s="84"/>
    </row>
    <row r="34" ht="15">
      <c r="A34" t="s">
        <v>103</v>
      </c>
    </row>
    <row r="35" ht="15">
      <c r="A35" s="117" t="s">
        <v>102</v>
      </c>
    </row>
  </sheetData>
  <sheetProtection/>
  <mergeCells count="8">
    <mergeCell ref="E1:H3"/>
    <mergeCell ref="E33:I33"/>
    <mergeCell ref="C10:F10"/>
    <mergeCell ref="A29:E29"/>
    <mergeCell ref="H29:I29"/>
    <mergeCell ref="F30:I30"/>
    <mergeCell ref="A32:D32"/>
    <mergeCell ref="H32:I32"/>
  </mergeCells>
  <hyperlinks>
    <hyperlink ref="A35" r:id="rId1" display="sarmite.burgmane@vtua.gov.lv"/>
  </hyperlinks>
  <printOptions/>
  <pageMargins left="0.7" right="0.7" top="0.75" bottom="0.75" header="0.3" footer="0.3"/>
  <pageSetup horizontalDpi="600" verticalDpi="600" orientation="landscape" paperSize="9" r:id="rId2"/>
</worksheet>
</file>

<file path=xl/worksheets/sheet7.xml><?xml version="1.0" encoding="utf-8"?>
<worksheet xmlns="http://schemas.openxmlformats.org/spreadsheetml/2006/main" xmlns:r="http://schemas.openxmlformats.org/officeDocument/2006/relationships">
  <dimension ref="A1:I36"/>
  <sheetViews>
    <sheetView zoomScalePageLayoutView="0" workbookViewId="0" topLeftCell="A7">
      <selection activeCell="A35" sqref="A35:C36"/>
    </sheetView>
  </sheetViews>
  <sheetFormatPr defaultColWidth="9.140625" defaultRowHeight="15"/>
  <cols>
    <col min="2" max="2" width="13.8515625" style="0" customWidth="1"/>
    <col min="6" max="6" width="27.00390625" style="0" customWidth="1"/>
    <col min="7" max="7" width="34.00390625" style="0" customWidth="1"/>
  </cols>
  <sheetData>
    <row r="1" spans="5:8" ht="15">
      <c r="E1" s="83" t="s">
        <v>95</v>
      </c>
      <c r="F1" s="83"/>
      <c r="G1" s="83"/>
      <c r="H1" s="83"/>
    </row>
    <row r="2" spans="5:8" ht="15">
      <c r="E2" s="83"/>
      <c r="F2" s="83"/>
      <c r="G2" s="83"/>
      <c r="H2" s="83"/>
    </row>
    <row r="3" spans="5:8" ht="15">
      <c r="E3" s="83"/>
      <c r="F3" s="83"/>
      <c r="G3" s="83"/>
      <c r="H3" s="83"/>
    </row>
    <row r="5" spans="1:9" ht="15.75">
      <c r="A5" s="38" t="s">
        <v>0</v>
      </c>
      <c r="D5" s="48" t="s">
        <v>38</v>
      </c>
      <c r="E5" s="48"/>
      <c r="F5" s="48"/>
      <c r="G5" s="2"/>
      <c r="I5" s="46"/>
    </row>
    <row r="6" spans="4:9" ht="15.75">
      <c r="D6" s="48"/>
      <c r="E6" s="46"/>
      <c r="F6" s="46"/>
      <c r="G6" s="46"/>
      <c r="H6" s="46"/>
      <c r="I6" s="46"/>
    </row>
    <row r="7" spans="1:9" ht="15">
      <c r="A7" s="2" t="s">
        <v>2</v>
      </c>
      <c r="H7" s="49"/>
      <c r="I7" s="49"/>
    </row>
    <row r="9" spans="1:7" ht="15">
      <c r="A9" s="11" t="s">
        <v>3</v>
      </c>
      <c r="B9" s="11" t="s">
        <v>4</v>
      </c>
      <c r="C9" s="90" t="s">
        <v>5</v>
      </c>
      <c r="D9" s="90"/>
      <c r="E9" s="90"/>
      <c r="F9" s="90"/>
      <c r="G9" s="60" t="s">
        <v>93</v>
      </c>
    </row>
    <row r="10" spans="1:7" ht="15">
      <c r="A10" s="51" t="s">
        <v>6</v>
      </c>
      <c r="B10" s="52" t="s">
        <v>7</v>
      </c>
      <c r="C10" s="45" t="s">
        <v>31</v>
      </c>
      <c r="D10" s="11"/>
      <c r="E10" s="11"/>
      <c r="F10" s="11"/>
      <c r="G10" s="53">
        <v>4.73</v>
      </c>
    </row>
    <row r="11" spans="1:7" ht="15">
      <c r="A11" s="11"/>
      <c r="B11" s="52">
        <v>1210</v>
      </c>
      <c r="C11" s="45" t="s">
        <v>32</v>
      </c>
      <c r="D11" s="11"/>
      <c r="E11" s="11"/>
      <c r="F11" s="11"/>
      <c r="G11" s="53">
        <v>1.12</v>
      </c>
    </row>
    <row r="12" spans="1:7" ht="15">
      <c r="A12" s="11"/>
      <c r="B12" s="52">
        <v>2100</v>
      </c>
      <c r="C12" s="45" t="s">
        <v>33</v>
      </c>
      <c r="D12" s="11"/>
      <c r="E12" s="11"/>
      <c r="F12" s="11"/>
      <c r="G12" s="53">
        <v>0</v>
      </c>
    </row>
    <row r="13" spans="1:7" ht="15">
      <c r="A13" s="11"/>
      <c r="B13" s="52">
        <v>2210</v>
      </c>
      <c r="C13" s="45" t="s">
        <v>10</v>
      </c>
      <c r="D13" s="11"/>
      <c r="E13" s="11"/>
      <c r="F13" s="11"/>
      <c r="G13" s="53">
        <v>0.54</v>
      </c>
    </row>
    <row r="14" spans="1:7" ht="15">
      <c r="A14" s="11"/>
      <c r="B14" s="52">
        <v>2220</v>
      </c>
      <c r="C14" s="45" t="s">
        <v>11</v>
      </c>
      <c r="D14" s="11"/>
      <c r="E14" s="11"/>
      <c r="F14" s="11"/>
      <c r="G14" s="53">
        <v>0.2</v>
      </c>
    </row>
    <row r="15" spans="1:7" ht="15">
      <c r="A15" s="11"/>
      <c r="B15" s="52">
        <v>2230</v>
      </c>
      <c r="C15" s="45" t="s">
        <v>34</v>
      </c>
      <c r="D15" s="11"/>
      <c r="E15" s="11"/>
      <c r="F15" s="11"/>
      <c r="G15" s="53">
        <v>0</v>
      </c>
    </row>
    <row r="16" spans="1:7" ht="15">
      <c r="A16" s="11"/>
      <c r="B16" s="52">
        <v>2240</v>
      </c>
      <c r="C16" s="45" t="s">
        <v>35</v>
      </c>
      <c r="D16" s="11"/>
      <c r="E16" s="11"/>
      <c r="F16" s="11"/>
      <c r="G16" s="53">
        <v>0.1</v>
      </c>
    </row>
    <row r="17" spans="1:7" ht="15">
      <c r="A17" s="11"/>
      <c r="B17" s="52">
        <v>2250</v>
      </c>
      <c r="C17" s="45" t="s">
        <v>36</v>
      </c>
      <c r="D17" s="11"/>
      <c r="E17" s="11"/>
      <c r="F17" s="11"/>
      <c r="G17" s="53">
        <v>0.71</v>
      </c>
    </row>
    <row r="18" spans="1:7" ht="15">
      <c r="A18" s="11"/>
      <c r="B18" s="52">
        <v>2260</v>
      </c>
      <c r="C18" s="45" t="s">
        <v>14</v>
      </c>
      <c r="D18" s="11"/>
      <c r="E18" s="11"/>
      <c r="F18" s="11"/>
      <c r="G18" s="53">
        <v>0.2</v>
      </c>
    </row>
    <row r="19" spans="1:7" ht="15">
      <c r="A19" s="11"/>
      <c r="B19" s="52">
        <v>2310</v>
      </c>
      <c r="C19" s="45" t="s">
        <v>15</v>
      </c>
      <c r="D19" s="11"/>
      <c r="E19" s="11"/>
      <c r="F19" s="11"/>
      <c r="G19" s="53">
        <v>0.2</v>
      </c>
    </row>
    <row r="20" spans="1:7" ht="15">
      <c r="A20" s="11"/>
      <c r="B20" s="52">
        <v>2320</v>
      </c>
      <c r="C20" s="45" t="s">
        <v>16</v>
      </c>
      <c r="D20" s="11"/>
      <c r="E20" s="11"/>
      <c r="F20" s="11"/>
      <c r="G20" s="53">
        <v>0.5</v>
      </c>
    </row>
    <row r="21" spans="1:7" ht="15">
      <c r="A21" s="11"/>
      <c r="B21" s="52">
        <v>2350</v>
      </c>
      <c r="C21" s="45" t="s">
        <v>17</v>
      </c>
      <c r="D21" s="11"/>
      <c r="E21" s="51"/>
      <c r="F21" s="51"/>
      <c r="G21" s="53">
        <v>0.35</v>
      </c>
    </row>
    <row r="22" spans="1:7" ht="15">
      <c r="A22" s="51"/>
      <c r="B22" s="52">
        <v>2390</v>
      </c>
      <c r="C22" s="45" t="s">
        <v>30</v>
      </c>
      <c r="D22" s="11"/>
      <c r="E22" s="11"/>
      <c r="F22" s="11"/>
      <c r="G22" s="53">
        <v>0.2</v>
      </c>
    </row>
    <row r="23" spans="1:7" ht="15">
      <c r="A23" s="11"/>
      <c r="B23" s="52">
        <v>5000</v>
      </c>
      <c r="C23" s="45" t="s">
        <v>18</v>
      </c>
      <c r="D23" s="11"/>
      <c r="E23" s="11"/>
      <c r="F23" s="11"/>
      <c r="G23" s="53">
        <v>0.02</v>
      </c>
    </row>
    <row r="24" spans="1:8" ht="15">
      <c r="A24" s="11"/>
      <c r="B24" s="52"/>
      <c r="C24" s="11"/>
      <c r="D24" s="11"/>
      <c r="E24" s="51" t="s">
        <v>19</v>
      </c>
      <c r="F24" s="51"/>
      <c r="G24" s="54">
        <f>SUM(G10:G23)</f>
        <v>8.87</v>
      </c>
      <c r="H24" s="22"/>
    </row>
    <row r="25" spans="1:8" ht="15">
      <c r="A25" s="51" t="s">
        <v>20</v>
      </c>
      <c r="B25" s="52" t="s">
        <v>21</v>
      </c>
      <c r="C25" s="11">
        <v>21</v>
      </c>
      <c r="D25" s="11"/>
      <c r="E25" s="11"/>
      <c r="F25" s="11"/>
      <c r="G25" s="59">
        <v>1.86</v>
      </c>
      <c r="H25" s="22"/>
    </row>
    <row r="26" spans="1:7" ht="15">
      <c r="A26" s="51"/>
      <c r="B26" s="52"/>
      <c r="C26" s="11"/>
      <c r="D26" s="11"/>
      <c r="E26" s="11"/>
      <c r="F26" s="51" t="s">
        <v>22</v>
      </c>
      <c r="G26" s="54">
        <v>10.73</v>
      </c>
    </row>
    <row r="27" spans="1:3" ht="15">
      <c r="A27" s="56"/>
      <c r="B27" s="57"/>
      <c r="C27" s="58"/>
    </row>
    <row r="28" ht="15">
      <c r="B28" s="37"/>
    </row>
    <row r="29" spans="1:9" ht="15.75" thickBot="1">
      <c r="A29" s="88" t="s">
        <v>23</v>
      </c>
      <c r="B29" s="88"/>
      <c r="C29" s="88"/>
      <c r="D29" s="88"/>
      <c r="E29" s="88"/>
      <c r="F29" s="39"/>
      <c r="G29" s="40">
        <v>350</v>
      </c>
      <c r="H29" s="89" t="s">
        <v>24</v>
      </c>
      <c r="I29" s="89"/>
    </row>
    <row r="30" spans="1:9" ht="15">
      <c r="A30" s="41"/>
      <c r="B30" s="41"/>
      <c r="C30" s="38"/>
      <c r="D30" s="38"/>
      <c r="E30" s="38"/>
      <c r="F30" s="84" t="s">
        <v>25</v>
      </c>
      <c r="G30" s="84"/>
      <c r="H30" s="84"/>
      <c r="I30" s="84"/>
    </row>
    <row r="31" spans="1:9" ht="15">
      <c r="A31" s="41"/>
      <c r="B31" s="41"/>
      <c r="C31" s="38"/>
      <c r="D31" s="38"/>
      <c r="E31" s="38"/>
      <c r="F31" s="38"/>
      <c r="G31" s="38"/>
      <c r="H31" s="38"/>
      <c r="I31" s="42"/>
    </row>
    <row r="32" spans="1:9" ht="15.75" thickBot="1">
      <c r="A32" s="88" t="s">
        <v>26</v>
      </c>
      <c r="B32" s="88"/>
      <c r="C32" s="88"/>
      <c r="D32" s="88"/>
      <c r="E32" s="39"/>
      <c r="F32" s="39"/>
      <c r="G32" s="43">
        <v>10.73</v>
      </c>
      <c r="H32" s="89" t="s">
        <v>24</v>
      </c>
      <c r="I32" s="89"/>
    </row>
    <row r="33" spans="1:9" ht="15">
      <c r="A33" s="41"/>
      <c r="B33" s="41"/>
      <c r="C33" s="38"/>
      <c r="D33" s="38"/>
      <c r="E33" s="84" t="s">
        <v>27</v>
      </c>
      <c r="F33" s="84"/>
      <c r="G33" s="84"/>
      <c r="H33" s="84"/>
      <c r="I33" s="84"/>
    </row>
    <row r="35" ht="15">
      <c r="A35" t="s">
        <v>103</v>
      </c>
    </row>
    <row r="36" ht="15">
      <c r="A36" s="117" t="s">
        <v>102</v>
      </c>
    </row>
  </sheetData>
  <sheetProtection/>
  <mergeCells count="8">
    <mergeCell ref="E1:H3"/>
    <mergeCell ref="E33:I33"/>
    <mergeCell ref="C9:F9"/>
    <mergeCell ref="A29:E29"/>
    <mergeCell ref="H29:I29"/>
    <mergeCell ref="F30:I30"/>
    <mergeCell ref="A32:D32"/>
    <mergeCell ref="H32:I32"/>
  </mergeCells>
  <hyperlinks>
    <hyperlink ref="A36" r:id="rId1" display="sarmite.burgmane@vtua.gov.lv"/>
  </hyperlinks>
  <printOptions/>
  <pageMargins left="0.7" right="0.7" top="0.75" bottom="0.75" header="0.3" footer="0.3"/>
  <pageSetup horizontalDpi="600" verticalDpi="600" orientation="landscape" paperSize="9" r:id="rId2"/>
</worksheet>
</file>

<file path=xl/worksheets/sheet8.xml><?xml version="1.0" encoding="utf-8"?>
<worksheet xmlns="http://schemas.openxmlformats.org/spreadsheetml/2006/main" xmlns:r="http://schemas.openxmlformats.org/officeDocument/2006/relationships">
  <dimension ref="A1:I36"/>
  <sheetViews>
    <sheetView zoomScalePageLayoutView="0" workbookViewId="0" topLeftCell="A16">
      <selection activeCell="A35" sqref="A35:C36"/>
    </sheetView>
  </sheetViews>
  <sheetFormatPr defaultColWidth="9.140625" defaultRowHeight="15"/>
  <cols>
    <col min="2" max="2" width="13.8515625" style="0" customWidth="1"/>
    <col min="6" max="6" width="27.00390625" style="0" customWidth="1"/>
    <col min="7" max="7" width="34.00390625" style="0" customWidth="1"/>
  </cols>
  <sheetData>
    <row r="1" spans="5:8" ht="15">
      <c r="E1" s="83" t="s">
        <v>95</v>
      </c>
      <c r="F1" s="83"/>
      <c r="G1" s="83"/>
      <c r="H1" s="83"/>
    </row>
    <row r="2" spans="5:8" ht="15">
      <c r="E2" s="83"/>
      <c r="F2" s="83"/>
      <c r="G2" s="83"/>
      <c r="H2" s="83"/>
    </row>
    <row r="3" spans="5:8" ht="15">
      <c r="E3" s="83"/>
      <c r="F3" s="83"/>
      <c r="G3" s="83"/>
      <c r="H3" s="83"/>
    </row>
    <row r="4" ht="16.5" customHeight="1"/>
    <row r="5" spans="1:9" ht="15.75">
      <c r="A5" s="38" t="s">
        <v>0</v>
      </c>
      <c r="D5" s="1" t="s">
        <v>40</v>
      </c>
      <c r="E5" s="46"/>
      <c r="F5" s="46"/>
      <c r="G5" s="46"/>
      <c r="H5" s="46"/>
      <c r="I5" s="46"/>
    </row>
    <row r="6" spans="4:9" ht="15.75">
      <c r="D6" s="48"/>
      <c r="E6" s="46"/>
      <c r="F6" s="46"/>
      <c r="G6" s="46"/>
      <c r="H6" s="46"/>
      <c r="I6" s="46"/>
    </row>
    <row r="7" spans="1:9" ht="15">
      <c r="A7" s="2" t="s">
        <v>2</v>
      </c>
      <c r="H7" s="49"/>
      <c r="I7" s="49"/>
    </row>
    <row r="9" spans="1:7" ht="15">
      <c r="A9" s="11" t="s">
        <v>3</v>
      </c>
      <c r="B9" s="11" t="s">
        <v>4</v>
      </c>
      <c r="C9" s="90" t="s">
        <v>5</v>
      </c>
      <c r="D9" s="90"/>
      <c r="E9" s="90"/>
      <c r="F9" s="90"/>
      <c r="G9" s="62" t="s">
        <v>93</v>
      </c>
    </row>
    <row r="10" spans="1:7" ht="15">
      <c r="A10" s="51" t="s">
        <v>6</v>
      </c>
      <c r="B10" s="52" t="s">
        <v>7</v>
      </c>
      <c r="C10" s="45" t="s">
        <v>31</v>
      </c>
      <c r="D10" s="11"/>
      <c r="E10" s="11"/>
      <c r="F10" s="11"/>
      <c r="G10" s="53">
        <v>0.2</v>
      </c>
    </row>
    <row r="11" spans="1:7" ht="15">
      <c r="A11" s="11"/>
      <c r="B11" s="52">
        <v>1210</v>
      </c>
      <c r="C11" s="45" t="s">
        <v>32</v>
      </c>
      <c r="D11" s="11"/>
      <c r="E11" s="11"/>
      <c r="F11" s="11"/>
      <c r="G11" s="53">
        <v>0.05</v>
      </c>
    </row>
    <row r="12" spans="1:7" ht="15">
      <c r="A12" s="11"/>
      <c r="B12" s="52">
        <v>2100</v>
      </c>
      <c r="C12" s="45" t="s">
        <v>33</v>
      </c>
      <c r="D12" s="11"/>
      <c r="E12" s="11"/>
      <c r="F12" s="11"/>
      <c r="G12" s="53">
        <v>0</v>
      </c>
    </row>
    <row r="13" spans="1:7" ht="15">
      <c r="A13" s="11"/>
      <c r="B13" s="52">
        <v>2210</v>
      </c>
      <c r="C13" s="45" t="s">
        <v>10</v>
      </c>
      <c r="D13" s="11"/>
      <c r="E13" s="11"/>
      <c r="F13" s="11"/>
      <c r="G13" s="53">
        <v>0</v>
      </c>
    </row>
    <row r="14" spans="1:7" ht="15">
      <c r="A14" s="11"/>
      <c r="B14" s="52">
        <v>2220</v>
      </c>
      <c r="C14" s="45" t="s">
        <v>11</v>
      </c>
      <c r="D14" s="11"/>
      <c r="E14" s="11"/>
      <c r="F14" s="11"/>
      <c r="G14" s="53">
        <v>0.03</v>
      </c>
    </row>
    <row r="15" spans="1:7" ht="15">
      <c r="A15" s="11"/>
      <c r="B15" s="52">
        <v>2230</v>
      </c>
      <c r="C15" s="45" t="s">
        <v>34</v>
      </c>
      <c r="D15" s="11"/>
      <c r="E15" s="11"/>
      <c r="F15" s="11"/>
      <c r="G15" s="53">
        <v>0</v>
      </c>
    </row>
    <row r="16" spans="1:7" ht="15">
      <c r="A16" s="11"/>
      <c r="B16" s="52">
        <v>2240</v>
      </c>
      <c r="C16" s="45" t="s">
        <v>35</v>
      </c>
      <c r="D16" s="11"/>
      <c r="E16" s="11"/>
      <c r="F16" s="11"/>
      <c r="G16" s="53">
        <v>0.09</v>
      </c>
    </row>
    <row r="17" spans="1:7" ht="15">
      <c r="A17" s="11"/>
      <c r="B17" s="52">
        <v>2250</v>
      </c>
      <c r="C17" s="45" t="s">
        <v>36</v>
      </c>
      <c r="D17" s="11"/>
      <c r="E17" s="11"/>
      <c r="F17" s="11"/>
      <c r="G17" s="53">
        <v>0</v>
      </c>
    </row>
    <row r="18" spans="1:7" ht="15">
      <c r="A18" s="11"/>
      <c r="B18" s="52">
        <v>2260</v>
      </c>
      <c r="C18" s="45" t="s">
        <v>14</v>
      </c>
      <c r="D18" s="11"/>
      <c r="E18" s="11"/>
      <c r="F18" s="11"/>
      <c r="G18" s="53">
        <v>0.02</v>
      </c>
    </row>
    <row r="19" spans="1:7" ht="15">
      <c r="A19" s="11"/>
      <c r="B19" s="52">
        <v>2310</v>
      </c>
      <c r="C19" s="45" t="s">
        <v>15</v>
      </c>
      <c r="D19" s="11"/>
      <c r="E19" s="11"/>
      <c r="F19" s="11"/>
      <c r="G19" s="53">
        <v>0.02</v>
      </c>
    </row>
    <row r="20" spans="1:7" ht="15">
      <c r="A20" s="11"/>
      <c r="B20" s="52">
        <v>2320</v>
      </c>
      <c r="C20" s="45" t="s">
        <v>16</v>
      </c>
      <c r="D20" s="11"/>
      <c r="E20" s="11"/>
      <c r="F20" s="11"/>
      <c r="G20" s="53">
        <v>0.01</v>
      </c>
    </row>
    <row r="21" spans="1:7" ht="15">
      <c r="A21" s="11"/>
      <c r="B21" s="52">
        <v>2350</v>
      </c>
      <c r="C21" s="45" t="s">
        <v>17</v>
      </c>
      <c r="D21" s="11"/>
      <c r="E21" s="51"/>
      <c r="F21" s="51"/>
      <c r="G21" s="53">
        <v>0.03</v>
      </c>
    </row>
    <row r="22" spans="1:7" ht="15">
      <c r="A22" s="51"/>
      <c r="B22" s="52">
        <v>2390</v>
      </c>
      <c r="C22" s="45" t="s">
        <v>30</v>
      </c>
      <c r="D22" s="11"/>
      <c r="E22" s="11"/>
      <c r="F22" s="11"/>
      <c r="G22" s="53">
        <v>0</v>
      </c>
    </row>
    <row r="23" spans="1:7" ht="15">
      <c r="A23" s="11"/>
      <c r="B23" s="52">
        <v>5000</v>
      </c>
      <c r="C23" s="45" t="s">
        <v>18</v>
      </c>
      <c r="D23" s="11"/>
      <c r="E23" s="11"/>
      <c r="F23" s="11"/>
      <c r="G23" s="53">
        <v>0.02</v>
      </c>
    </row>
    <row r="24" spans="1:8" ht="15">
      <c r="A24" s="11"/>
      <c r="B24" s="52"/>
      <c r="C24" s="11"/>
      <c r="D24" s="11"/>
      <c r="E24" s="51" t="s">
        <v>19</v>
      </c>
      <c r="F24" s="51"/>
      <c r="G24" s="54">
        <f>SUM(G10:G23)</f>
        <v>0.4700000000000001</v>
      </c>
      <c r="H24" s="22"/>
    </row>
    <row r="25" spans="1:8" ht="15">
      <c r="A25" s="51" t="s">
        <v>20</v>
      </c>
      <c r="B25" s="52" t="s">
        <v>21</v>
      </c>
      <c r="C25" s="11">
        <v>21</v>
      </c>
      <c r="D25" s="11"/>
      <c r="E25" s="11"/>
      <c r="F25" s="11"/>
      <c r="G25" s="59">
        <v>0.1</v>
      </c>
      <c r="H25" s="22"/>
    </row>
    <row r="26" spans="1:7" ht="15">
      <c r="A26" s="51"/>
      <c r="B26" s="52"/>
      <c r="C26" s="11"/>
      <c r="D26" s="11"/>
      <c r="E26" s="11"/>
      <c r="F26" s="51" t="s">
        <v>22</v>
      </c>
      <c r="G26" s="54">
        <f>G32</f>
        <v>0.57</v>
      </c>
    </row>
    <row r="27" spans="1:3" ht="15">
      <c r="A27" s="56"/>
      <c r="B27" s="57"/>
      <c r="C27" s="58"/>
    </row>
    <row r="28" ht="15">
      <c r="B28" s="37"/>
    </row>
    <row r="29" spans="1:9" ht="15.75" thickBot="1">
      <c r="A29" s="88" t="s">
        <v>23</v>
      </c>
      <c r="B29" s="88"/>
      <c r="C29" s="88"/>
      <c r="D29" s="88"/>
      <c r="E29" s="88"/>
      <c r="F29" s="39"/>
      <c r="G29" s="40">
        <v>36350</v>
      </c>
      <c r="H29" s="89" t="s">
        <v>24</v>
      </c>
      <c r="I29" s="89"/>
    </row>
    <row r="30" spans="1:9" ht="15">
      <c r="A30" s="41"/>
      <c r="B30" s="41"/>
      <c r="C30" s="38"/>
      <c r="D30" s="38"/>
      <c r="E30" s="38"/>
      <c r="F30" s="84" t="s">
        <v>25</v>
      </c>
      <c r="G30" s="84"/>
      <c r="H30" s="84"/>
      <c r="I30" s="84"/>
    </row>
    <row r="31" spans="1:9" ht="15">
      <c r="A31" s="41"/>
      <c r="B31" s="41"/>
      <c r="C31" s="38"/>
      <c r="D31" s="38"/>
      <c r="E31" s="38"/>
      <c r="F31" s="38"/>
      <c r="G31" s="38"/>
      <c r="H31" s="38"/>
      <c r="I31" s="42"/>
    </row>
    <row r="32" spans="1:9" ht="15.75" thickBot="1">
      <c r="A32" s="88" t="s">
        <v>26</v>
      </c>
      <c r="B32" s="88"/>
      <c r="C32" s="88"/>
      <c r="D32" s="88"/>
      <c r="E32" s="39"/>
      <c r="F32" s="39"/>
      <c r="G32" s="43">
        <v>0.57</v>
      </c>
      <c r="H32" s="89" t="s">
        <v>24</v>
      </c>
      <c r="I32" s="89"/>
    </row>
    <row r="33" spans="1:9" ht="15">
      <c r="A33" s="41"/>
      <c r="B33" s="41"/>
      <c r="C33" s="38"/>
      <c r="D33" s="38"/>
      <c r="E33" s="84" t="s">
        <v>27</v>
      </c>
      <c r="F33" s="84"/>
      <c r="G33" s="84"/>
      <c r="H33" s="84"/>
      <c r="I33" s="84"/>
    </row>
    <row r="35" ht="15">
      <c r="A35" t="s">
        <v>103</v>
      </c>
    </row>
    <row r="36" ht="15">
      <c r="A36" s="117" t="s">
        <v>102</v>
      </c>
    </row>
  </sheetData>
  <sheetProtection/>
  <mergeCells count="8">
    <mergeCell ref="E1:H3"/>
    <mergeCell ref="E33:I33"/>
    <mergeCell ref="C9:F9"/>
    <mergeCell ref="A29:E29"/>
    <mergeCell ref="H29:I29"/>
    <mergeCell ref="F30:I30"/>
    <mergeCell ref="A32:D32"/>
    <mergeCell ref="H32:I32"/>
  </mergeCells>
  <hyperlinks>
    <hyperlink ref="A36" r:id="rId1" display="sarmite.burgmane@vtua.gov.lv"/>
  </hyperlinks>
  <printOptions/>
  <pageMargins left="0.7" right="0.7" top="0.75" bottom="0.75" header="0.3" footer="0.3"/>
  <pageSetup horizontalDpi="600" verticalDpi="600" orientation="landscape" paperSize="9" r:id="rId2"/>
</worksheet>
</file>

<file path=xl/worksheets/sheet9.xml><?xml version="1.0" encoding="utf-8"?>
<worksheet xmlns="http://schemas.openxmlformats.org/spreadsheetml/2006/main" xmlns:r="http://schemas.openxmlformats.org/officeDocument/2006/relationships">
  <dimension ref="A1:I35"/>
  <sheetViews>
    <sheetView zoomScalePageLayoutView="0" workbookViewId="0" topLeftCell="A7">
      <selection activeCell="A34" sqref="A34:C35"/>
    </sheetView>
  </sheetViews>
  <sheetFormatPr defaultColWidth="9.140625" defaultRowHeight="15"/>
  <cols>
    <col min="2" max="2" width="13.8515625" style="0" customWidth="1"/>
    <col min="6" max="6" width="27.00390625" style="0" customWidth="1"/>
    <col min="7" max="7" width="34.00390625" style="0" customWidth="1"/>
  </cols>
  <sheetData>
    <row r="1" spans="5:8" ht="15">
      <c r="E1" s="83" t="s">
        <v>95</v>
      </c>
      <c r="F1" s="83"/>
      <c r="G1" s="83"/>
      <c r="H1" s="83"/>
    </row>
    <row r="2" spans="5:8" ht="15">
      <c r="E2" s="83"/>
      <c r="F2" s="83"/>
      <c r="G2" s="83"/>
      <c r="H2" s="83"/>
    </row>
    <row r="3" spans="5:8" ht="15">
      <c r="E3" s="83"/>
      <c r="F3" s="83"/>
      <c r="G3" s="83"/>
      <c r="H3" s="83"/>
    </row>
    <row r="5" spans="1:9" ht="15.75">
      <c r="A5" s="38" t="s">
        <v>0</v>
      </c>
      <c r="D5" s="1" t="s">
        <v>46</v>
      </c>
      <c r="E5" s="46"/>
      <c r="F5" s="46"/>
      <c r="G5" s="46"/>
      <c r="H5" s="46"/>
      <c r="I5" s="46"/>
    </row>
    <row r="6" spans="4:9" ht="15.75">
      <c r="D6" s="48" t="s">
        <v>41</v>
      </c>
      <c r="E6" s="46"/>
      <c r="F6" s="46"/>
      <c r="G6" s="46"/>
      <c r="H6" s="46"/>
      <c r="I6" s="46"/>
    </row>
    <row r="7" spans="4:9" ht="15">
      <c r="D7" s="49"/>
      <c r="E7" s="49"/>
      <c r="F7" s="49"/>
      <c r="G7" s="49"/>
      <c r="H7" s="49"/>
      <c r="I7" s="49"/>
    </row>
    <row r="8" spans="1:9" ht="15">
      <c r="A8" s="2" t="s">
        <v>2</v>
      </c>
      <c r="H8" s="49"/>
      <c r="I8" s="49"/>
    </row>
    <row r="10" spans="1:7" ht="15">
      <c r="A10" s="11" t="s">
        <v>3</v>
      </c>
      <c r="B10" s="11" t="s">
        <v>4</v>
      </c>
      <c r="C10" s="90" t="s">
        <v>5</v>
      </c>
      <c r="D10" s="90"/>
      <c r="E10" s="90"/>
      <c r="F10" s="90"/>
      <c r="G10" s="63" t="s">
        <v>93</v>
      </c>
    </row>
    <row r="11" spans="1:7" ht="15">
      <c r="A11" s="51" t="s">
        <v>6</v>
      </c>
      <c r="B11" s="52" t="s">
        <v>7</v>
      </c>
      <c r="C11" s="45" t="s">
        <v>31</v>
      </c>
      <c r="D11" s="11"/>
      <c r="E11" s="11"/>
      <c r="F11" s="11"/>
      <c r="G11" s="53">
        <v>2.96</v>
      </c>
    </row>
    <row r="12" spans="1:7" ht="15">
      <c r="A12" s="11"/>
      <c r="B12" s="52">
        <v>1210</v>
      </c>
      <c r="C12" s="45" t="s">
        <v>32</v>
      </c>
      <c r="D12" s="11"/>
      <c r="E12" s="11"/>
      <c r="F12" s="11"/>
      <c r="G12" s="53">
        <v>0.7</v>
      </c>
    </row>
    <row r="13" spans="1:7" ht="15">
      <c r="A13" s="11"/>
      <c r="B13" s="52">
        <v>2100</v>
      </c>
      <c r="C13" s="45" t="s">
        <v>33</v>
      </c>
      <c r="D13" s="11"/>
      <c r="E13" s="11"/>
      <c r="F13" s="11"/>
      <c r="G13" s="53">
        <v>0</v>
      </c>
    </row>
    <row r="14" spans="1:7" ht="15">
      <c r="A14" s="11"/>
      <c r="B14" s="52">
        <v>2210</v>
      </c>
      <c r="C14" s="45" t="s">
        <v>10</v>
      </c>
      <c r="D14" s="11"/>
      <c r="E14" s="11"/>
      <c r="F14" s="11"/>
      <c r="G14" s="53">
        <v>0.09</v>
      </c>
    </row>
    <row r="15" spans="1:7" ht="15">
      <c r="A15" s="11"/>
      <c r="B15" s="52">
        <v>2220</v>
      </c>
      <c r="C15" s="45" t="s">
        <v>11</v>
      </c>
      <c r="D15" s="11"/>
      <c r="E15" s="11"/>
      <c r="F15" s="11"/>
      <c r="G15" s="53">
        <v>0.07</v>
      </c>
    </row>
    <row r="16" spans="1:7" ht="15">
      <c r="A16" s="11"/>
      <c r="B16" s="52">
        <v>2230</v>
      </c>
      <c r="C16" s="45" t="s">
        <v>34</v>
      </c>
      <c r="D16" s="11"/>
      <c r="E16" s="11"/>
      <c r="F16" s="11"/>
      <c r="G16" s="53">
        <v>0.18</v>
      </c>
    </row>
    <row r="17" spans="1:7" ht="15">
      <c r="A17" s="11"/>
      <c r="B17" s="52">
        <v>2240</v>
      </c>
      <c r="C17" s="45" t="s">
        <v>35</v>
      </c>
      <c r="D17" s="11"/>
      <c r="E17" s="11"/>
      <c r="F17" s="11"/>
      <c r="G17" s="53">
        <v>1.65</v>
      </c>
    </row>
    <row r="18" spans="1:7" ht="15">
      <c r="A18" s="11"/>
      <c r="B18" s="52">
        <v>2250</v>
      </c>
      <c r="C18" s="45" t="s">
        <v>36</v>
      </c>
      <c r="D18" s="11"/>
      <c r="E18" s="11"/>
      <c r="F18" s="11"/>
      <c r="G18" s="53">
        <v>0.14</v>
      </c>
    </row>
    <row r="19" spans="1:7" ht="15">
      <c r="A19" s="11"/>
      <c r="B19" s="52">
        <v>2260</v>
      </c>
      <c r="C19" s="45" t="s">
        <v>14</v>
      </c>
      <c r="D19" s="11"/>
      <c r="E19" s="11"/>
      <c r="F19" s="11"/>
      <c r="G19" s="53">
        <v>0.23</v>
      </c>
    </row>
    <row r="20" spans="1:7" ht="15">
      <c r="A20" s="11"/>
      <c r="B20" s="52">
        <v>2310</v>
      </c>
      <c r="C20" s="45" t="s">
        <v>15</v>
      </c>
      <c r="D20" s="11"/>
      <c r="E20" s="11"/>
      <c r="F20" s="11"/>
      <c r="G20" s="53">
        <v>0.12</v>
      </c>
    </row>
    <row r="21" spans="1:7" ht="15">
      <c r="A21" s="11"/>
      <c r="B21" s="52">
        <v>2320</v>
      </c>
      <c r="C21" s="45" t="s">
        <v>16</v>
      </c>
      <c r="D21" s="11"/>
      <c r="E21" s="11"/>
      <c r="F21" s="11"/>
      <c r="G21" s="53">
        <v>0.35</v>
      </c>
    </row>
    <row r="22" spans="1:7" ht="15">
      <c r="A22" s="11"/>
      <c r="B22" s="52">
        <v>2350</v>
      </c>
      <c r="C22" s="45" t="s">
        <v>17</v>
      </c>
      <c r="D22" s="11"/>
      <c r="E22" s="51"/>
      <c r="F22" s="51"/>
      <c r="G22" s="53">
        <v>0.31</v>
      </c>
    </row>
    <row r="23" spans="1:7" ht="15">
      <c r="A23" s="51"/>
      <c r="B23" s="52">
        <v>2390</v>
      </c>
      <c r="C23" s="45" t="s">
        <v>30</v>
      </c>
      <c r="D23" s="11"/>
      <c r="E23" s="11"/>
      <c r="F23" s="11"/>
      <c r="G23" s="53">
        <v>0</v>
      </c>
    </row>
    <row r="24" spans="1:7" ht="15">
      <c r="A24" s="11"/>
      <c r="B24" s="52">
        <v>5000</v>
      </c>
      <c r="C24" s="45" t="s">
        <v>18</v>
      </c>
      <c r="D24" s="11"/>
      <c r="E24" s="11"/>
      <c r="F24" s="11"/>
      <c r="G24" s="53">
        <v>0.16</v>
      </c>
    </row>
    <row r="25" spans="1:8" ht="15">
      <c r="A25" s="11"/>
      <c r="B25" s="52"/>
      <c r="C25" s="11"/>
      <c r="D25" s="11"/>
      <c r="E25" s="51" t="s">
        <v>19</v>
      </c>
      <c r="F25" s="51"/>
      <c r="G25" s="54">
        <f>SUM(G11:G24)</f>
        <v>6.96</v>
      </c>
      <c r="H25" s="22"/>
    </row>
    <row r="26" spans="1:8" ht="15">
      <c r="A26" s="51" t="s">
        <v>20</v>
      </c>
      <c r="B26" s="52" t="s">
        <v>21</v>
      </c>
      <c r="C26" s="11">
        <v>2</v>
      </c>
      <c r="D26" s="11"/>
      <c r="E26" s="11"/>
      <c r="F26" s="11"/>
      <c r="G26" s="59">
        <v>0.15</v>
      </c>
      <c r="H26" s="22"/>
    </row>
    <row r="27" spans="1:7" ht="15">
      <c r="A27" s="51"/>
      <c r="B27" s="52"/>
      <c r="C27" s="11"/>
      <c r="D27" s="11"/>
      <c r="E27" s="11"/>
      <c r="F27" s="51" t="s">
        <v>22</v>
      </c>
      <c r="G27" s="54">
        <v>7.11</v>
      </c>
    </row>
    <row r="28" ht="15">
      <c r="B28" s="37"/>
    </row>
    <row r="29" spans="1:9" ht="15.75" thickBot="1">
      <c r="A29" s="88" t="s">
        <v>23</v>
      </c>
      <c r="B29" s="88"/>
      <c r="C29" s="88"/>
      <c r="D29" s="88"/>
      <c r="E29" s="88"/>
      <c r="F29" s="39"/>
      <c r="G29" s="40">
        <v>900</v>
      </c>
      <c r="H29" s="89" t="s">
        <v>24</v>
      </c>
      <c r="I29" s="89"/>
    </row>
    <row r="30" spans="1:9" ht="15">
      <c r="A30" s="41"/>
      <c r="B30" s="41"/>
      <c r="C30" s="38"/>
      <c r="D30" s="38"/>
      <c r="E30" s="38"/>
      <c r="F30" s="84" t="s">
        <v>25</v>
      </c>
      <c r="G30" s="84"/>
      <c r="H30" s="84"/>
      <c r="I30" s="84"/>
    </row>
    <row r="31" spans="1:9" ht="15">
      <c r="A31" s="41"/>
      <c r="B31" s="41"/>
      <c r="C31" s="38"/>
      <c r="D31" s="38"/>
      <c r="E31" s="38"/>
      <c r="F31" s="38"/>
      <c r="G31" s="38"/>
      <c r="H31" s="38"/>
      <c r="I31" s="42"/>
    </row>
    <row r="32" spans="1:9" ht="15.75" thickBot="1">
      <c r="A32" s="88" t="s">
        <v>26</v>
      </c>
      <c r="B32" s="88"/>
      <c r="C32" s="88"/>
      <c r="D32" s="88"/>
      <c r="E32" s="39"/>
      <c r="F32" s="39"/>
      <c r="G32" s="43">
        <v>7.11</v>
      </c>
      <c r="H32" s="89" t="s">
        <v>24</v>
      </c>
      <c r="I32" s="89"/>
    </row>
    <row r="33" spans="1:9" ht="15">
      <c r="A33" s="41"/>
      <c r="B33" s="41"/>
      <c r="C33" s="38"/>
      <c r="D33" s="38"/>
      <c r="E33" s="84" t="s">
        <v>27</v>
      </c>
      <c r="F33" s="84"/>
      <c r="G33" s="84"/>
      <c r="H33" s="84"/>
      <c r="I33" s="84"/>
    </row>
    <row r="34" ht="15">
      <c r="A34" t="s">
        <v>103</v>
      </c>
    </row>
    <row r="35" ht="15">
      <c r="A35" s="117" t="s">
        <v>102</v>
      </c>
    </row>
  </sheetData>
  <sheetProtection/>
  <mergeCells count="8">
    <mergeCell ref="E1:H3"/>
    <mergeCell ref="E33:I33"/>
    <mergeCell ref="C10:F10"/>
    <mergeCell ref="A29:E29"/>
    <mergeCell ref="H29:I29"/>
    <mergeCell ref="F30:I30"/>
    <mergeCell ref="A32:D32"/>
    <mergeCell ref="H32:I32"/>
  </mergeCells>
  <hyperlinks>
    <hyperlink ref="A35" r:id="rId1" display="sarmite.burgmane@vtua.gov.lv"/>
  </hyperlinks>
  <printOptions/>
  <pageMargins left="0.7" right="0.7" top="0.75" bottom="0.75" header="0.3" footer="0.3"/>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Sarmīte Burgmane</dc:creator>
  <cp:keywords/>
  <dc:description/>
  <cp:lastModifiedBy>Adris Bumbuls</cp:lastModifiedBy>
  <cp:lastPrinted>2014-10-23T10:01:20Z</cp:lastPrinted>
  <dcterms:created xsi:type="dcterms:W3CDTF">2014-10-22T07:22:37Z</dcterms:created>
  <dcterms:modified xsi:type="dcterms:W3CDTF">2014-12-15T12:44:35Z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