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806" activeTab="0"/>
  </bookViews>
  <sheets>
    <sheet name="Steidzami_nepieciešamās_lietas" sheetId="1" r:id="rId1"/>
  </sheets>
  <definedNames>
    <definedName name="_xlnm.Print_Titles_3">#REF!</definedName>
    <definedName name="_xlnm.Print_Titles_4">#REF!</definedName>
    <definedName name="_xlnm.Print_Titles_5">#REF!</definedName>
    <definedName name="_xlnm.Print_Titles_6">#REF!</definedName>
    <definedName name="_xlnm.Print_Titles_7">#REF!</definedName>
    <definedName name="_xlnm.Print_Titles_8">#REF!</definedName>
    <definedName name="Excel_BuiltIn_Print_Area_6">#REF!</definedName>
    <definedName name="Excel_BuiltIn_Print_Titles_3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_xlnm.Print_Area" localSheetId="0">'Steidzami_nepieciešamās_lietas'!$A$1:$G$34</definedName>
  </definedNames>
  <calcPr fullCalcOnLoad="1"/>
</workbook>
</file>

<file path=xl/sharedStrings.xml><?xml version="1.0" encoding="utf-8"?>
<sst xmlns="http://schemas.openxmlformats.org/spreadsheetml/2006/main" count="66" uniqueCount="54">
  <si>
    <t>Mērvienība</t>
  </si>
  <si>
    <t>gab.</t>
  </si>
  <si>
    <t>Nr.</t>
  </si>
  <si>
    <t>Pozīcijas nosaukums</t>
  </si>
  <si>
    <t>Vienību skaits</t>
  </si>
  <si>
    <t>komplekts</t>
  </si>
  <si>
    <t>2.</t>
  </si>
  <si>
    <t>Steidzami nepieciešamais aprīkojums, t.sk.</t>
  </si>
  <si>
    <t>Nerūsējošā tērauda saldētava, 1500 l, vertikāla</t>
  </si>
  <si>
    <t>Nerūsējošā tērauda saldētava, 500 l, horizontāla</t>
  </si>
  <si>
    <t>Nerūsējošā tērauda ledusskapis, 700 l, vertikāls</t>
  </si>
  <si>
    <t>Elektroniskie svari (max 150 kg svēršanai)</t>
  </si>
  <si>
    <t>Nerūsējošā tērauda galds, 1700 x 700 x 850mm</t>
  </si>
  <si>
    <t>Nerūsējošā tērauda vanna, 1000 x700mm</t>
  </si>
  <si>
    <t>Ūdens sildītājs, 100 l</t>
  </si>
  <si>
    <t>Motorzāģis (50 cm3), jauda virs 2,8 kW</t>
  </si>
  <si>
    <t>Akumulatora urbjmašīna</t>
  </si>
  <si>
    <t>Dzīvnieku pārvietošanas konteiners</t>
  </si>
  <si>
    <t>Elektrības sadales skapis un skaitītājs</t>
  </si>
  <si>
    <t>Eļļas radiators</t>
  </si>
  <si>
    <t>Aprīkojums kopā:</t>
  </si>
  <si>
    <t>* cenas ar PVN</t>
  </si>
  <si>
    <t xml:space="preserve">Steidzami nepieciešamā aprīkojuma iegādes aprēķins 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</si>
  <si>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</si>
  <si>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</si>
  <si>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</si>
  <si>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</si>
  <si>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</si>
  <si>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</si>
  <si>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</si>
  <si>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</si>
  <si>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</si>
  <si>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</si>
  <si>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</si>
  <si>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</si>
  <si>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</si>
  <si>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</si>
  <si>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2.pielikums</t>
  </si>
  <si>
    <t>Gēla akumulators, 2 gab.  un lādētājs</t>
  </si>
  <si>
    <t>Sastādīja:</t>
  </si>
  <si>
    <t>Dabas aizsardzības pārvaldes</t>
  </si>
  <si>
    <t>Vidzemes reģionālās administrācijas</t>
  </si>
  <si>
    <t>Inta Lange</t>
  </si>
  <si>
    <t>Līgatnes dabas taku vadītāja</t>
  </si>
  <si>
    <t>tālr. 26340340</t>
  </si>
  <si>
    <t>inta.lange@daba.gov.lv</t>
  </si>
  <si>
    <t>Dzīvnieku ķeršanas un pārvietošanas aprīkojums (ķeramie tīkli, izturīga materiāla paklājs pārvietošanai)</t>
  </si>
  <si>
    <t>Vienības cena (euro)*</t>
  </si>
  <si>
    <t>Kopā (euro)</t>
  </si>
  <si>
    <t>16.</t>
  </si>
  <si>
    <t>dienas</t>
  </si>
  <si>
    <t xml:space="preserve">Konteinera (pagaidu barības virtuve) noma </t>
  </si>
  <si>
    <t>Konteinera (pagaidu barības virtuve) transportēšana</t>
  </si>
  <si>
    <t>reizes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</si>
</sst>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0.000"/>
  </numFmts>
  <fonts count="44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5" fillId="33" borderId="0" xfId="47" applyFont="1" applyFill="1">
      <alignment/>
      <protection/>
    </xf>
    <xf numFmtId="0" fontId="4" fillId="33" borderId="10" xfId="47" applyFont="1" applyFill="1" applyBorder="1" applyAlignment="1">
      <alignment horizontal="center" vertical="top"/>
      <protection/>
    </xf>
    <xf numFmtId="0" fontId="4" fillId="33" borderId="10" xfId="47" applyFont="1" applyFill="1" applyBorder="1" applyAlignment="1">
      <alignment horizontal="center" vertical="top" wrapText="1"/>
      <protection/>
    </xf>
    <xf numFmtId="0" fontId="4" fillId="33" borderId="10" xfId="47" applyFont="1" applyFill="1" applyBorder="1" applyAlignment="1">
      <alignment horizontal="center" wrapText="1"/>
      <protection/>
    </xf>
    <xf numFmtId="0" fontId="5" fillId="33" borderId="10" xfId="47" applyFont="1" applyFill="1" applyBorder="1" applyAlignment="1">
      <alignment vertical="top" wrapText="1"/>
      <protection/>
    </xf>
    <xf numFmtId="0" fontId="4" fillId="33" borderId="10" xfId="47" applyFont="1" applyFill="1" applyBorder="1" applyAlignment="1">
      <alignment vertical="top" wrapText="1"/>
      <protection/>
    </xf>
    <xf numFmtId="0" fontId="5" fillId="33" borderId="10" xfId="47" applyFont="1" applyFill="1" applyBorder="1" applyAlignment="1">
      <alignment horizontal="center" vertical="top"/>
      <protection/>
    </xf>
    <xf numFmtId="0" fontId="5" fillId="33" borderId="10" xfId="47" applyFont="1" applyFill="1" applyBorder="1" applyAlignment="1">
      <alignment horizontal="center"/>
      <protection/>
    </xf>
    <xf numFmtId="0" fontId="0" fillId="33" borderId="0" xfId="0" applyFont="1" applyFill="1" applyAlignment="1">
      <alignment horizontal="center"/>
    </xf>
    <xf numFmtId="0" fontId="5" fillId="33" borderId="0" xfId="47" applyFont="1" applyFill="1" applyAlignment="1">
      <alignment horizontal="center"/>
      <protection/>
    </xf>
    <xf numFmtId="0" fontId="5" fillId="33" borderId="10" xfId="47" applyFont="1" applyFill="1" applyBorder="1" applyAlignment="1">
      <alignment horizontal="center" wrapText="1"/>
      <protection/>
    </xf>
    <xf numFmtId="3" fontId="5" fillId="33" borderId="10" xfId="47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6" fillId="0" borderId="0" xfId="47" applyFont="1">
      <alignment/>
      <protection/>
    </xf>
    <xf numFmtId="0" fontId="36" fillId="0" borderId="0" xfId="55" applyAlignment="1">
      <alignment/>
    </xf>
    <xf numFmtId="2" fontId="5" fillId="33" borderId="10" xfId="47" applyNumberFormat="1" applyFont="1" applyFill="1" applyBorder="1" applyAlignment="1">
      <alignment horizontal="right" vertical="top"/>
      <protection/>
    </xf>
    <xf numFmtId="2" fontId="5" fillId="33" borderId="10" xfId="47" applyNumberFormat="1" applyFont="1" applyFill="1" applyBorder="1" applyAlignment="1">
      <alignment horizontal="right"/>
      <protection/>
    </xf>
    <xf numFmtId="2" fontId="4" fillId="33" borderId="10" xfId="47" applyNumberFormat="1" applyFont="1" applyFill="1" applyBorder="1" applyAlignment="1">
      <alignment horizontal="right"/>
      <protection/>
    </xf>
    <xf numFmtId="0" fontId="5" fillId="33" borderId="11" xfId="47" applyFont="1" applyFill="1" applyBorder="1" applyAlignment="1">
      <alignment horizontal="center" vertical="top"/>
      <protection/>
    </xf>
    <xf numFmtId="2" fontId="0" fillId="0" borderId="10" xfId="0" applyNumberFormat="1" applyFont="1" applyFill="1" applyBorder="1" applyAlignment="1">
      <alignment vertical="top"/>
    </xf>
    <xf numFmtId="0" fontId="4" fillId="33" borderId="0" xfId="47" applyFont="1" applyFill="1" applyBorder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Excel Built-in Excel Built-in Excel Built-in Excel Built-in Normal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a.lange@daba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="110" zoomScaleNormal="110" zoomScaleSheetLayoutView="90" workbookViewId="0" topLeftCell="A1">
      <selection activeCell="I17" sqref="I17"/>
    </sheetView>
  </sheetViews>
  <sheetFormatPr defaultColWidth="11.57421875" defaultRowHeight="12.75"/>
  <cols>
    <col min="1" max="1" width="11.57421875" style="1" customWidth="1"/>
    <col min="2" max="2" width="48.57421875" style="1" customWidth="1"/>
    <col min="3" max="3" width="18.28125" style="10" customWidth="1"/>
    <col min="4" max="6" width="11.57421875" style="10" customWidth="1"/>
    <col min="7" max="16384" width="11.57421875" style="1" customWidth="1"/>
  </cols>
  <sheetData>
    <row r="1" ht="12.75">
      <c r="F1" s="10" t="s">
        <v>37</v>
      </c>
    </row>
    <row r="2" spans="1:6" ht="29.25" customHeight="1">
      <c r="A2" s="22" t="s">
        <v>22</v>
      </c>
      <c r="B2" s="22"/>
      <c r="C2" s="22"/>
      <c r="D2" s="22"/>
      <c r="E2" s="22"/>
      <c r="F2" s="22"/>
    </row>
    <row r="3" spans="1:6" ht="15.75">
      <c r="A3" s="2"/>
      <c r="B3" s="2"/>
      <c r="C3" s="11"/>
      <c r="D3" s="11"/>
      <c r="E3" s="11"/>
      <c r="F3" s="11"/>
    </row>
    <row r="4" spans="1:6" ht="47.25">
      <c r="A4" s="3" t="s">
        <v>2</v>
      </c>
      <c r="B4" s="4" t="s">
        <v>3</v>
      </c>
      <c r="C4" s="3" t="s">
        <v>0</v>
      </c>
      <c r="D4" s="4" t="s">
        <v>4</v>
      </c>
      <c r="E4" s="5" t="s">
        <v>47</v>
      </c>
      <c r="F4" s="4" t="s">
        <v>48</v>
      </c>
    </row>
    <row r="5" spans="1:6" ht="15.75">
      <c r="A5" s="20"/>
      <c r="B5" s="6" t="s">
        <v>7</v>
      </c>
      <c r="C5" s="12"/>
      <c r="D5" s="9"/>
      <c r="E5" s="13"/>
      <c r="F5" s="9"/>
    </row>
    <row r="6" spans="1:6" ht="15.75">
      <c r="A6" s="8" t="s">
        <v>23</v>
      </c>
      <c r="B6" s="6" t="s">
        <v>8</v>
      </c>
      <c r="C6" s="8" t="s">
        <v>1</v>
      </c>
      <c r="D6" s="8">
        <v>1</v>
      </c>
      <c r="E6" s="17">
        <v>2250</v>
      </c>
      <c r="F6" s="17">
        <f aca="true" t="shared" si="0" ref="F6:F14">D6*E6</f>
        <v>2250</v>
      </c>
    </row>
    <row r="7" spans="1:6" ht="15.75">
      <c r="A7" s="8" t="s">
        <v>6</v>
      </c>
      <c r="B7" s="6" t="s">
        <v>9</v>
      </c>
      <c r="C7" s="8" t="s">
        <v>1</v>
      </c>
      <c r="D7" s="8">
        <v>1</v>
      </c>
      <c r="E7" s="17">
        <v>900</v>
      </c>
      <c r="F7" s="17">
        <f t="shared" si="0"/>
        <v>900</v>
      </c>
    </row>
    <row r="8" spans="1:6" ht="15.75">
      <c r="A8" s="8" t="s">
        <v>24</v>
      </c>
      <c r="B8" s="6" t="s">
        <v>10</v>
      </c>
      <c r="C8" s="8" t="s">
        <v>1</v>
      </c>
      <c r="D8" s="8">
        <v>1</v>
      </c>
      <c r="E8" s="17">
        <v>1220</v>
      </c>
      <c r="F8" s="17">
        <f t="shared" si="0"/>
        <v>1220</v>
      </c>
    </row>
    <row r="9" spans="1:6" ht="15.75">
      <c r="A9" s="8" t="s">
        <v>25</v>
      </c>
      <c r="B9" s="6" t="s">
        <v>11</v>
      </c>
      <c r="C9" s="8" t="s">
        <v>1</v>
      </c>
      <c r="D9" s="8">
        <v>1</v>
      </c>
      <c r="E9" s="17">
        <v>270</v>
      </c>
      <c r="F9" s="17">
        <f t="shared" si="0"/>
        <v>270</v>
      </c>
    </row>
    <row r="10" spans="1:6" ht="15.75">
      <c r="A10" s="8" t="s">
        <v>26</v>
      </c>
      <c r="B10" s="6" t="s">
        <v>12</v>
      </c>
      <c r="C10" s="8" t="s">
        <v>1</v>
      </c>
      <c r="D10" s="8">
        <v>1</v>
      </c>
      <c r="E10" s="17">
        <v>250</v>
      </c>
      <c r="F10" s="17">
        <f t="shared" si="0"/>
        <v>250</v>
      </c>
    </row>
    <row r="11" spans="1:6" ht="15.75">
      <c r="A11" s="8" t="s">
        <v>27</v>
      </c>
      <c r="B11" s="6" t="s">
        <v>13</v>
      </c>
      <c r="C11" s="8" t="s">
        <v>1</v>
      </c>
      <c r="D11" s="8">
        <v>1</v>
      </c>
      <c r="E11" s="17">
        <v>450</v>
      </c>
      <c r="F11" s="17">
        <f t="shared" si="0"/>
        <v>450</v>
      </c>
    </row>
    <row r="12" spans="1:6" ht="15.75">
      <c r="A12" s="8" t="s">
        <v>28</v>
      </c>
      <c r="B12" s="6" t="s">
        <v>14</v>
      </c>
      <c r="C12" s="8" t="s">
        <v>1</v>
      </c>
      <c r="D12" s="8">
        <v>1</v>
      </c>
      <c r="E12" s="17">
        <v>150</v>
      </c>
      <c r="F12" s="17">
        <f t="shared" si="0"/>
        <v>150</v>
      </c>
    </row>
    <row r="13" spans="1:6" ht="15.75">
      <c r="A13" s="8" t="s">
        <v>29</v>
      </c>
      <c r="B13" s="6" t="s">
        <v>38</v>
      </c>
      <c r="C13" s="8" t="s">
        <v>1</v>
      </c>
      <c r="D13" s="8">
        <v>2</v>
      </c>
      <c r="E13" s="17">
        <v>445</v>
      </c>
      <c r="F13" s="17">
        <f t="shared" si="0"/>
        <v>890</v>
      </c>
    </row>
    <row r="14" spans="1:6" ht="15.75">
      <c r="A14" s="8" t="s">
        <v>30</v>
      </c>
      <c r="B14" s="6" t="s">
        <v>15</v>
      </c>
      <c r="C14" s="8" t="s">
        <v>1</v>
      </c>
      <c r="D14" s="8">
        <v>1</v>
      </c>
      <c r="E14" s="17">
        <v>700</v>
      </c>
      <c r="F14" s="17">
        <f t="shared" si="0"/>
        <v>700</v>
      </c>
    </row>
    <row r="15" spans="1:6" ht="15.75">
      <c r="A15" s="8" t="s">
        <v>31</v>
      </c>
      <c r="B15" s="6" t="s">
        <v>51</v>
      </c>
      <c r="C15" s="8" t="s">
        <v>50</v>
      </c>
      <c r="D15" s="8">
        <v>290</v>
      </c>
      <c r="E15" s="17">
        <v>4.72</v>
      </c>
      <c r="F15" s="17">
        <f aca="true" t="shared" si="1" ref="F15:F21">D15*E15</f>
        <v>1368.8</v>
      </c>
    </row>
    <row r="16" spans="1:6" ht="31.5">
      <c r="A16" s="8" t="s">
        <v>32</v>
      </c>
      <c r="B16" s="6" t="s">
        <v>52</v>
      </c>
      <c r="C16" s="8" t="s">
        <v>53</v>
      </c>
      <c r="D16" s="8">
        <v>2</v>
      </c>
      <c r="E16" s="21">
        <v>84.7</v>
      </c>
      <c r="F16" s="21">
        <f t="shared" si="1"/>
        <v>169.4</v>
      </c>
    </row>
    <row r="17" spans="1:6" ht="15.75">
      <c r="A17" s="8" t="s">
        <v>33</v>
      </c>
      <c r="B17" s="6" t="s">
        <v>16</v>
      </c>
      <c r="C17" s="8" t="s">
        <v>1</v>
      </c>
      <c r="D17" s="8">
        <v>1</v>
      </c>
      <c r="E17" s="17">
        <v>296.8</v>
      </c>
      <c r="F17" s="17">
        <f t="shared" si="1"/>
        <v>296.8</v>
      </c>
    </row>
    <row r="18" spans="1:6" ht="15.75">
      <c r="A18" s="8" t="s">
        <v>34</v>
      </c>
      <c r="B18" s="6" t="s">
        <v>17</v>
      </c>
      <c r="C18" s="8" t="s">
        <v>1</v>
      </c>
      <c r="D18" s="8">
        <v>2</v>
      </c>
      <c r="E18" s="17">
        <v>250</v>
      </c>
      <c r="F18" s="17">
        <f t="shared" si="1"/>
        <v>500</v>
      </c>
    </row>
    <row r="19" spans="1:6" ht="15.75">
      <c r="A19" s="8" t="s">
        <v>35</v>
      </c>
      <c r="B19" s="6" t="s">
        <v>18</v>
      </c>
      <c r="C19" s="8" t="s">
        <v>1</v>
      </c>
      <c r="D19" s="8">
        <v>1</v>
      </c>
      <c r="E19" s="17">
        <v>500</v>
      </c>
      <c r="F19" s="17">
        <f t="shared" si="1"/>
        <v>500</v>
      </c>
    </row>
    <row r="20" spans="1:6" ht="15.75">
      <c r="A20" s="8" t="s">
        <v>36</v>
      </c>
      <c r="B20" s="6" t="s">
        <v>19</v>
      </c>
      <c r="C20" s="8" t="s">
        <v>1</v>
      </c>
      <c r="D20" s="8">
        <v>1</v>
      </c>
      <c r="E20" s="17">
        <v>60</v>
      </c>
      <c r="F20" s="17">
        <f t="shared" si="1"/>
        <v>60</v>
      </c>
    </row>
    <row r="21" spans="1:6" ht="47.25">
      <c r="A21" s="8" t="s">
        <v>49</v>
      </c>
      <c r="B21" s="6" t="s">
        <v>46</v>
      </c>
      <c r="C21" s="8" t="s">
        <v>5</v>
      </c>
      <c r="D21" s="8">
        <v>1</v>
      </c>
      <c r="E21" s="17">
        <v>700</v>
      </c>
      <c r="F21" s="17">
        <f t="shared" si="1"/>
        <v>700</v>
      </c>
    </row>
    <row r="22" spans="1:6" ht="15.75">
      <c r="A22" s="9"/>
      <c r="B22" s="7" t="s">
        <v>20</v>
      </c>
      <c r="C22" s="9"/>
      <c r="D22" s="9"/>
      <c r="E22" s="18"/>
      <c r="F22" s="19">
        <f>SUM(F6:F21)</f>
        <v>10674.999999999998</v>
      </c>
    </row>
    <row r="23" ht="12.75">
      <c r="A23" s="1" t="s">
        <v>21</v>
      </c>
    </row>
    <row r="28" ht="12.75">
      <c r="A28" s="1" t="s">
        <v>39</v>
      </c>
    </row>
    <row r="29" ht="12.75">
      <c r="A29" s="14" t="s">
        <v>42</v>
      </c>
    </row>
    <row r="30" ht="12.75">
      <c r="A30" s="15" t="s">
        <v>40</v>
      </c>
    </row>
    <row r="31" ht="12.75">
      <c r="A31" s="15" t="s">
        <v>41</v>
      </c>
    </row>
    <row r="32" ht="12.75">
      <c r="A32" s="15" t="s">
        <v>43</v>
      </c>
    </row>
    <row r="33" ht="12.75">
      <c r="A33" s="15" t="s">
        <v>44</v>
      </c>
    </row>
    <row r="34" ht="12.75">
      <c r="A34" s="16" t="s">
        <v>45</v>
      </c>
    </row>
  </sheetData>
  <sheetProtection selectLockedCells="1" selectUnlockedCells="1"/>
  <mergeCells count="1">
    <mergeCell ref="A2:F2"/>
  </mergeCells>
  <hyperlinks>
    <hyperlink ref="A34" r:id="rId1" display="inta.lange@daba.gov.lv"/>
  </hyperlinks>
  <printOptions horizontalCentered="1"/>
  <pageMargins left="0.7086614173228347" right="0.7086614173228347" top="0.1968503937007874" bottom="0.7480314960629921" header="0.31496062992125984" footer="0.31496062992125984"/>
  <pageSetup horizontalDpi="300" verticalDpi="300" orientation="landscape" paperSize="9" scale="90" r:id="rId2"/>
  <headerFooter alignWithMargins="0">
    <oddFooter>&amp;C&amp;"Times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Rolands Auzins</dc:creator>
  <cp:keywords/>
  <dc:description/>
  <cp:lastModifiedBy>Dagnija Daudzvārde</cp:lastModifiedBy>
  <cp:lastPrinted>2015-04-10T06:20:22Z</cp:lastPrinted>
  <dcterms:created xsi:type="dcterms:W3CDTF">2015-03-18T10:42:52Z</dcterms:created>
  <dcterms:modified xsi:type="dcterms:W3CDTF">2015-04-10T14:21:06Z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