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vija.zaca\Desktop\NOTEIKUMI_18.12.2015\"/>
    </mc:Choice>
  </mc:AlternateContent>
  <bookViews>
    <workbookView xWindow="0" yWindow="0" windowWidth="25605" windowHeight="13860" tabRatio="802" firstSheet="1" activeTab="1"/>
  </bookViews>
  <sheets>
    <sheet name="Support sheet" sheetId="11" state="hidden" r:id="rId1"/>
    <sheet name="8.PIELIKUMS" sheetId="42" r:id="rId2"/>
  </sheets>
  <definedNames>
    <definedName name="JĀ">#REF!</definedName>
    <definedName name="Nē">#REF!</definedName>
    <definedName name="shēma">#REF!</definedName>
  </definedNames>
  <calcPr calcId="152511" concurrentCalc="0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3" i="42" l="1"/>
  <c r="T53" i="42"/>
  <c r="AB53" i="42"/>
  <c r="AJ53" i="42"/>
  <c r="AR53" i="42"/>
  <c r="AS53" i="42"/>
  <c r="L54" i="42"/>
  <c r="T54" i="42"/>
  <c r="AB54" i="42"/>
  <c r="AJ54" i="42"/>
  <c r="AR54" i="42"/>
  <c r="AS54" i="42"/>
  <c r="L55" i="42"/>
  <c r="T55" i="42"/>
  <c r="AB55" i="42"/>
  <c r="AJ55" i="42"/>
  <c r="AR55" i="42"/>
  <c r="AS55" i="42"/>
  <c r="AS56" i="42"/>
  <c r="L40" i="42"/>
  <c r="L41" i="42"/>
  <c r="L42" i="42"/>
  <c r="L43" i="42"/>
  <c r="L44" i="42"/>
  <c r="L45" i="42"/>
  <c r="L46" i="42"/>
  <c r="L47" i="42"/>
  <c r="L48" i="42"/>
  <c r="L49" i="42"/>
  <c r="T40" i="42"/>
  <c r="T41" i="42"/>
  <c r="T42" i="42"/>
  <c r="T43" i="42"/>
  <c r="T44" i="42"/>
  <c r="T45" i="42"/>
  <c r="T46" i="42"/>
  <c r="T47" i="42"/>
  <c r="T48" i="42"/>
  <c r="T49" i="42"/>
  <c r="AB40" i="42"/>
  <c r="AB41" i="42"/>
  <c r="AB42" i="42"/>
  <c r="AB43" i="42"/>
  <c r="AB44" i="42"/>
  <c r="AB45" i="42"/>
  <c r="AB46" i="42"/>
  <c r="AB47" i="42"/>
  <c r="AB48" i="42"/>
  <c r="AB49" i="42"/>
  <c r="AJ40" i="42"/>
  <c r="AJ41" i="42"/>
  <c r="AJ42" i="42"/>
  <c r="AJ43" i="42"/>
  <c r="AJ44" i="42"/>
  <c r="AJ45" i="42"/>
  <c r="AJ46" i="42"/>
  <c r="AJ47" i="42"/>
  <c r="AJ48" i="42"/>
  <c r="AJ49" i="42"/>
  <c r="AR40" i="42"/>
  <c r="AR41" i="42"/>
  <c r="AR42" i="42"/>
  <c r="AR43" i="42"/>
  <c r="AR44" i="42"/>
  <c r="AR45" i="42"/>
  <c r="AR46" i="42"/>
  <c r="AR47" i="42"/>
  <c r="AR48" i="42"/>
  <c r="AR49" i="42"/>
  <c r="AS49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28" i="42"/>
  <c r="L29" i="42"/>
  <c r="L30" i="42"/>
  <c r="L31" i="42"/>
  <c r="L32" i="42"/>
  <c r="L33" i="42"/>
  <c r="L34" i="42"/>
  <c r="L35" i="42"/>
  <c r="L36" i="42"/>
  <c r="T16" i="42"/>
  <c r="T17" i="42"/>
  <c r="T18" i="42"/>
  <c r="T19" i="42"/>
  <c r="T20" i="42"/>
  <c r="T21" i="42"/>
  <c r="T22" i="42"/>
  <c r="T23" i="42"/>
  <c r="T24" i="42"/>
  <c r="T25" i="42"/>
  <c r="T26" i="42"/>
  <c r="T27" i="42"/>
  <c r="T28" i="42"/>
  <c r="T29" i="42"/>
  <c r="T30" i="42"/>
  <c r="T31" i="42"/>
  <c r="T32" i="42"/>
  <c r="T33" i="42"/>
  <c r="T34" i="42"/>
  <c r="T35" i="42"/>
  <c r="T36" i="42"/>
  <c r="AB16" i="42"/>
  <c r="AB17" i="42"/>
  <c r="AB18" i="42"/>
  <c r="AB19" i="42"/>
  <c r="AB20" i="42"/>
  <c r="AB21" i="42"/>
  <c r="AB22" i="42"/>
  <c r="AB23" i="42"/>
  <c r="AB24" i="42"/>
  <c r="AB25" i="42"/>
  <c r="AB26" i="42"/>
  <c r="AB27" i="42"/>
  <c r="AB28" i="42"/>
  <c r="AB29" i="42"/>
  <c r="AB30" i="42"/>
  <c r="AB31" i="42"/>
  <c r="AB32" i="42"/>
  <c r="AB33" i="42"/>
  <c r="AB34" i="42"/>
  <c r="AB35" i="42"/>
  <c r="AB36" i="42"/>
  <c r="AJ16" i="42"/>
  <c r="AJ17" i="42"/>
  <c r="AJ18" i="42"/>
  <c r="AJ19" i="42"/>
  <c r="AJ20" i="42"/>
  <c r="AJ21" i="42"/>
  <c r="AJ22" i="42"/>
  <c r="AJ23" i="42"/>
  <c r="AJ24" i="42"/>
  <c r="AJ25" i="42"/>
  <c r="AJ26" i="42"/>
  <c r="AJ27" i="42"/>
  <c r="AJ28" i="42"/>
  <c r="AJ29" i="42"/>
  <c r="AJ30" i="42"/>
  <c r="AJ31" i="42"/>
  <c r="AJ32" i="42"/>
  <c r="AJ33" i="42"/>
  <c r="AJ34" i="42"/>
  <c r="AJ35" i="42"/>
  <c r="AJ36" i="42"/>
  <c r="AR16" i="42"/>
  <c r="AR17" i="42"/>
  <c r="AR18" i="42"/>
  <c r="AR19" i="42"/>
  <c r="AR20" i="42"/>
  <c r="AR21" i="42"/>
  <c r="AR22" i="42"/>
  <c r="AR23" i="42"/>
  <c r="AR24" i="42"/>
  <c r="AR25" i="42"/>
  <c r="AR26" i="42"/>
  <c r="AR27" i="42"/>
  <c r="AR28" i="42"/>
  <c r="AR29" i="42"/>
  <c r="AR30" i="42"/>
  <c r="AR31" i="42"/>
  <c r="AR32" i="42"/>
  <c r="AR33" i="42"/>
  <c r="AR34" i="42"/>
  <c r="AR35" i="42"/>
  <c r="AR36" i="42"/>
  <c r="AS36" i="42"/>
  <c r="AS58" i="42"/>
  <c r="AR56" i="42"/>
  <c r="AR58" i="42"/>
  <c r="AQ57" i="42"/>
  <c r="AQ58" i="42"/>
  <c r="AP57" i="42"/>
  <c r="AP58" i="42"/>
  <c r="AO57" i="42"/>
  <c r="AO58" i="42"/>
  <c r="AN57" i="42"/>
  <c r="AN58" i="42"/>
  <c r="AM57" i="42"/>
  <c r="AM58" i="42"/>
  <c r="AL57" i="42"/>
  <c r="AL58" i="42"/>
  <c r="AK57" i="42"/>
  <c r="AK58" i="42"/>
  <c r="AJ56" i="42"/>
  <c r="AJ58" i="42"/>
  <c r="AI57" i="42"/>
  <c r="AI58" i="42"/>
  <c r="AH57" i="42"/>
  <c r="AH58" i="42"/>
  <c r="AG57" i="42"/>
  <c r="AG58" i="42"/>
  <c r="AF57" i="42"/>
  <c r="AF58" i="42"/>
  <c r="AE57" i="42"/>
  <c r="AE58" i="42"/>
  <c r="AD57" i="42"/>
  <c r="AD58" i="42"/>
  <c r="AC57" i="42"/>
  <c r="AC58" i="42"/>
  <c r="AB56" i="42"/>
  <c r="AB58" i="42"/>
  <c r="AA57" i="42"/>
  <c r="AA58" i="42"/>
  <c r="Z57" i="42"/>
  <c r="Z58" i="42"/>
  <c r="Y57" i="42"/>
  <c r="Y58" i="42"/>
  <c r="X57" i="42"/>
  <c r="X58" i="42"/>
  <c r="W57" i="42"/>
  <c r="W58" i="42"/>
  <c r="V57" i="42"/>
  <c r="V58" i="42"/>
  <c r="U57" i="42"/>
  <c r="U58" i="42"/>
  <c r="T56" i="42"/>
  <c r="T58" i="42"/>
  <c r="S57" i="42"/>
  <c r="S58" i="42"/>
  <c r="R57" i="42"/>
  <c r="R58" i="42"/>
  <c r="Q57" i="42"/>
  <c r="Q58" i="42"/>
  <c r="P57" i="42"/>
  <c r="P58" i="42"/>
  <c r="O57" i="42"/>
  <c r="O58" i="42"/>
  <c r="N57" i="42"/>
  <c r="N58" i="42"/>
  <c r="M57" i="42"/>
  <c r="M58" i="42"/>
  <c r="L56" i="42"/>
  <c r="L58" i="42"/>
  <c r="K57" i="42"/>
  <c r="K58" i="42"/>
  <c r="J57" i="42"/>
  <c r="J58" i="42"/>
  <c r="I57" i="42"/>
  <c r="I58" i="42"/>
  <c r="H57" i="42"/>
  <c r="H58" i="42"/>
  <c r="G57" i="42"/>
  <c r="G58" i="42"/>
  <c r="F57" i="42"/>
  <c r="F58" i="42"/>
  <c r="E57" i="42"/>
  <c r="E58" i="42"/>
  <c r="AS57" i="42"/>
  <c r="AR57" i="42"/>
  <c r="AJ57" i="42"/>
  <c r="AB57" i="42"/>
  <c r="T57" i="42"/>
  <c r="L57" i="42"/>
  <c r="AS48" i="42"/>
  <c r="AT48" i="42"/>
  <c r="AS47" i="42"/>
  <c r="AT47" i="42"/>
  <c r="AS46" i="42"/>
  <c r="AT46" i="42"/>
  <c r="AS45" i="42"/>
  <c r="AT45" i="42"/>
  <c r="AS44" i="42"/>
  <c r="AT44" i="42"/>
  <c r="AS42" i="42"/>
  <c r="AT42" i="42"/>
  <c r="AS41" i="42"/>
  <c r="AT41" i="42"/>
  <c r="AS40" i="42"/>
  <c r="AT40" i="42"/>
  <c r="AS35" i="42"/>
  <c r="AT35" i="42"/>
  <c r="AS34" i="42"/>
  <c r="AT34" i="42"/>
  <c r="AS33" i="42"/>
  <c r="AT33" i="42"/>
  <c r="AS32" i="42"/>
  <c r="AT32" i="42"/>
  <c r="AS31" i="42"/>
  <c r="AT31" i="42"/>
  <c r="AS30" i="42"/>
  <c r="AT30" i="42"/>
  <c r="AS29" i="42"/>
  <c r="AT29" i="42"/>
  <c r="AS28" i="42"/>
  <c r="AT28" i="42"/>
  <c r="AS27" i="42"/>
  <c r="AT27" i="42"/>
  <c r="AS26" i="42"/>
  <c r="AT26" i="42"/>
  <c r="AS25" i="42"/>
  <c r="AT25" i="42"/>
  <c r="AS24" i="42"/>
  <c r="AT24" i="42"/>
  <c r="AS23" i="42"/>
  <c r="AT23" i="42"/>
  <c r="AS22" i="42"/>
  <c r="AT22" i="42"/>
  <c r="AS21" i="42"/>
  <c r="AT21" i="42"/>
  <c r="AS20" i="42"/>
  <c r="AT20" i="42"/>
  <c r="AS19" i="42"/>
  <c r="AT19" i="42"/>
  <c r="AS18" i="42"/>
  <c r="AT18" i="42"/>
  <c r="AS17" i="42"/>
  <c r="AT17" i="42"/>
  <c r="AS16" i="42"/>
  <c r="AT16" i="42"/>
  <c r="C11" i="42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</calcChain>
</file>

<file path=xl/sharedStrings.xml><?xml version="1.0" encoding="utf-8"?>
<sst xmlns="http://schemas.openxmlformats.org/spreadsheetml/2006/main" count="162" uniqueCount="105">
  <si>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</si>
  <si>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</si>
  <si>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</si>
  <si>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</si>
  <si>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</si>
  <si>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</si>
  <si>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</si>
  <si>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</si>
  <si>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</si>
  <si>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</si>
  <si>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</si>
  <si>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</si>
  <si>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</si>
  <si>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</si>
  <si>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</si>
  <si>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</si>
  <si>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</si>
  <si>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</si>
  <si>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</si>
  <si>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</si>
  <si>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</si>
  <si>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</si>
  <si>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</si>
  <si>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</si>
  <si>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</si>
  <si>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</si>
  <si>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</si>
  <si>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</si>
  <si>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</si>
  <si>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</si>
  <si>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</si>
  <si>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</si>
  <si>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</si>
  <si>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</si>
  <si>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</si>
  <si>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</si>
  <si>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</si>
  <si>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</si>
  <si>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</si>
  <si>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</si>
  <si>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</si>
  <si>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</si>
  <si>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</si>
  <si>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</si>
  <si>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</si>
  <si>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</si>
  <si>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</si>
  <si>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</si>
  <si>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</si>
  <si>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</si>
  <si>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t>pētniecība</t>
  </si>
  <si>
    <t>tehniskā priekšizpēte</t>
  </si>
  <si>
    <t xml:space="preserve">zinātniskās institūcijas nosaukums </t>
  </si>
  <si>
    <t xml:space="preserve">Darbinieka vārds, uzvārds </t>
  </si>
  <si>
    <t>Līguma veids projektā</t>
  </si>
  <si>
    <t>Amats saskaņā ar darba līgumu pamatdarbā</t>
  </si>
  <si>
    <t>Pārskata periods</t>
  </si>
  <si>
    <t xml:space="preserve">Darba līguma nr. </t>
  </si>
  <si>
    <t>Darba līgumā noteiktais darba laiks PLE izteiksmē:</t>
  </si>
  <si>
    <t>Pārskata perioda PLE ekvivalents:</t>
  </si>
  <si>
    <t>Pārskata perioda PLE ekvivalenta un ...  līgumā noteiktā darba laika salīdzinājums:</t>
  </si>
  <si>
    <t>Valsts budžeta, Eiropas Savienības fondu un ārvalstu finanšu instrumentu finansēti projekti</t>
  </si>
  <si>
    <t>Mēnesī nostrādātās stundas (h)</t>
  </si>
  <si>
    <t>1.nedēļa</t>
  </si>
  <si>
    <t>2.nedēļa</t>
  </si>
  <si>
    <t>3.nedēļa</t>
  </si>
  <si>
    <t>4.nedēļa</t>
  </si>
  <si>
    <t>5.nedēļa</t>
  </si>
  <si>
    <t>mēnesī nostrādātās stundas</t>
  </si>
  <si>
    <t>PLE ekvivalents</t>
  </si>
  <si>
    <t>projekta raksturojums</t>
  </si>
  <si>
    <t>darbība</t>
  </si>
  <si>
    <t>tieši saistītā pētniecības kategorija</t>
  </si>
  <si>
    <t>1.ned.</t>
  </si>
  <si>
    <t>2.ned.</t>
  </si>
  <si>
    <t>3.ned.</t>
  </si>
  <si>
    <t>4.ned.</t>
  </si>
  <si>
    <t>5.ned.</t>
  </si>
  <si>
    <t>Projekta nr.1 nosaukums</t>
  </si>
  <si>
    <t>Projekta tips</t>
  </si>
  <si>
    <t>Projekta raksturs</t>
  </si>
  <si>
    <t>Amats projektā</t>
  </si>
  <si>
    <t>Līguma nr.:</t>
  </si>
  <si>
    <t>tehnoloģiju tiesību iegūšana, apstiprināšana un aizstāvēšana</t>
  </si>
  <si>
    <t>Projekta nr.2 nosaukums</t>
  </si>
  <si>
    <t>Projekta nr.3 nosaukums</t>
  </si>
  <si>
    <t>Projekta nr…. nosaukums</t>
  </si>
  <si>
    <t>Kopsavilkums</t>
  </si>
  <si>
    <t>Zinātniskās institūcijas finansēti pētījuma projekti, līgumpētījumi</t>
  </si>
  <si>
    <t>-</t>
  </si>
  <si>
    <t>rūpnieciskā īpašuma tiesību nostiprināšana</t>
  </si>
  <si>
    <t>Promocijas darbu vadīšana</t>
  </si>
  <si>
    <t>Zinātniskās institūcijas/struktūrvienības vadība (izņemot projektu vadību)</t>
  </si>
  <si>
    <t>Akadēmiskais darbs (profesori, asociētie profesori, docenti, lektori)</t>
  </si>
  <si>
    <t>Zinātniskās institūcijas darbības stratēģijas īstenošana</t>
  </si>
  <si>
    <t>Darbā neierašanās stundas (ne-produktīvais laiks)</t>
  </si>
  <si>
    <t>Neproduktīvās stundas  mēnesī (h)</t>
  </si>
  <si>
    <t>kopā</t>
  </si>
  <si>
    <t xml:space="preserve">Darbnespēja </t>
  </si>
  <si>
    <t xml:space="preserve">Ikgadējais atvaļinājums </t>
  </si>
  <si>
    <r>
      <t xml:space="preserve">Cits ne-produktīvais laiks </t>
    </r>
    <r>
      <rPr>
        <sz val="11"/>
        <rFont val="Times New Roman"/>
        <family val="1"/>
        <charset val="186"/>
      </rPr>
      <t>(t.sk. radošais atvaļinājums. bērna kopšanas atvaļinājums, kavējums u.c.)</t>
    </r>
  </si>
  <si>
    <t>Nostrādātās stundas</t>
  </si>
  <si>
    <t>Kopējās (produktīvās un neproduktīvās) stundas</t>
  </si>
  <si>
    <t>Projekta īstenošanā iesaistītā zinātniskā darbinieka kopējā darba laika un paveiktā darba uzskaites veidlapa</t>
  </si>
  <si>
    <t>8.pielikums
Ministru kabineta 
2015.gada ___.______
noteikumiem Nr.____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</si>
</sst>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1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3"/>
      <name val="Times New Roman"/>
      <family val="1"/>
      <charset val="186"/>
    </font>
    <font>
      <b/>
      <sz val="14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E4DFEC"/>
        <bgColor rgb="FF000000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8" fillId="0" borderId="0"/>
    <xf numFmtId="43" fontId="14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2" fillId="0" borderId="11" xfId="0" applyFont="1" applyBorder="1"/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3" fillId="0" borderId="0" xfId="0" applyFont="1" applyFill="1" applyBorder="1"/>
    <xf numFmtId="0" fontId="11" fillId="2" borderId="11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164" fontId="11" fillId="0" borderId="32" xfId="2" applyNumberFormat="1" applyFont="1" applyFill="1" applyBorder="1"/>
    <xf numFmtId="164" fontId="11" fillId="0" borderId="12" xfId="2" applyNumberFormat="1" applyFont="1" applyFill="1" applyBorder="1"/>
    <xf numFmtId="164" fontId="10" fillId="2" borderId="13" xfId="2" applyNumberFormat="1" applyFont="1" applyFill="1" applyBorder="1"/>
    <xf numFmtId="164" fontId="10" fillId="2" borderId="33" xfId="2" applyNumberFormat="1" applyFont="1" applyFill="1" applyBorder="1"/>
    <xf numFmtId="164" fontId="10" fillId="2" borderId="21" xfId="2" applyNumberFormat="1" applyFont="1" applyFill="1" applyBorder="1"/>
    <xf numFmtId="164" fontId="11" fillId="0" borderId="14" xfId="2" applyNumberFormat="1" applyFont="1" applyFill="1" applyBorder="1"/>
    <xf numFmtId="164" fontId="11" fillId="0" borderId="11" xfId="2" applyNumberFormat="1" applyFont="1" applyFill="1" applyBorder="1"/>
    <xf numFmtId="164" fontId="10" fillId="2" borderId="34" xfId="2" applyNumberFormat="1" applyFont="1" applyFill="1" applyBorder="1"/>
    <xf numFmtId="164" fontId="10" fillId="2" borderId="15" xfId="2" applyNumberFormat="1" applyFont="1" applyFill="1" applyBorder="1"/>
    <xf numFmtId="164" fontId="10" fillId="2" borderId="35" xfId="2" applyNumberFormat="1" applyFont="1" applyFill="1" applyBorder="1"/>
    <xf numFmtId="164" fontId="11" fillId="0" borderId="25" xfId="2" applyNumberFormat="1" applyFont="1" applyFill="1" applyBorder="1"/>
    <xf numFmtId="164" fontId="11" fillId="0" borderId="17" xfId="2" applyNumberFormat="1" applyFont="1" applyFill="1" applyBorder="1"/>
    <xf numFmtId="0" fontId="9" fillId="0" borderId="36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wrapText="1"/>
    </xf>
    <xf numFmtId="164" fontId="11" fillId="0" borderId="37" xfId="2" applyNumberFormat="1" applyFont="1" applyFill="1" applyBorder="1"/>
    <xf numFmtId="164" fontId="11" fillId="0" borderId="36" xfId="2" applyNumberFormat="1" applyFont="1" applyFill="1" applyBorder="1"/>
    <xf numFmtId="164" fontId="10" fillId="2" borderId="38" xfId="2" applyNumberFormat="1" applyFont="1" applyFill="1" applyBorder="1"/>
    <xf numFmtId="164" fontId="10" fillId="2" borderId="39" xfId="2" applyNumberFormat="1" applyFont="1" applyFill="1" applyBorder="1"/>
    <xf numFmtId="164" fontId="10" fillId="2" borderId="40" xfId="2" applyNumberFormat="1" applyFont="1" applyFill="1" applyBorder="1"/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164" fontId="10" fillId="2" borderId="17" xfId="0" applyNumberFormat="1" applyFont="1" applyFill="1" applyBorder="1"/>
    <xf numFmtId="0" fontId="11" fillId="0" borderId="0" xfId="0" applyFont="1" applyFill="1" applyBorder="1"/>
    <xf numFmtId="164" fontId="10" fillId="2" borderId="24" xfId="0" applyNumberFormat="1" applyFont="1" applyFill="1" applyBorder="1"/>
    <xf numFmtId="164" fontId="10" fillId="2" borderId="9" xfId="2" applyNumberFormat="1" applyFont="1" applyFill="1" applyBorder="1"/>
    <xf numFmtId="0" fontId="10" fillId="3" borderId="1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164" fontId="11" fillId="0" borderId="16" xfId="2" applyNumberFormat="1" applyFont="1" applyFill="1" applyBorder="1"/>
    <xf numFmtId="164" fontId="10" fillId="3" borderId="44" xfId="2" applyNumberFormat="1" applyFont="1" applyFill="1" applyBorder="1"/>
    <xf numFmtId="164" fontId="11" fillId="0" borderId="43" xfId="2" applyNumberFormat="1" applyFont="1" applyFill="1" applyBorder="1"/>
    <xf numFmtId="164" fontId="10" fillId="3" borderId="45" xfId="2" applyNumberFormat="1" applyFont="1" applyFill="1" applyBorder="1"/>
    <xf numFmtId="164" fontId="10" fillId="3" borderId="34" xfId="2" applyNumberFormat="1" applyFont="1" applyFill="1" applyBorder="1"/>
    <xf numFmtId="164" fontId="10" fillId="3" borderId="35" xfId="2" applyNumberFormat="1" applyFont="1" applyFill="1" applyBorder="1"/>
    <xf numFmtId="164" fontId="10" fillId="3" borderId="46" xfId="2" applyNumberFormat="1" applyFont="1" applyFill="1" applyBorder="1"/>
    <xf numFmtId="164" fontId="10" fillId="3" borderId="47" xfId="2" applyNumberFormat="1" applyFont="1" applyFill="1" applyBorder="1"/>
    <xf numFmtId="164" fontId="10" fillId="3" borderId="38" xfId="2" applyNumberFormat="1" applyFont="1" applyFill="1" applyBorder="1"/>
    <xf numFmtId="164" fontId="10" fillId="3" borderId="40" xfId="2" applyNumberFormat="1" applyFont="1" applyFill="1" applyBorder="1"/>
    <xf numFmtId="164" fontId="10" fillId="3" borderId="13" xfId="2" applyNumberFormat="1" applyFont="1" applyFill="1" applyBorder="1"/>
    <xf numFmtId="164" fontId="10" fillId="3" borderId="15" xfId="2" applyNumberFormat="1" applyFont="1" applyFill="1" applyBorder="1"/>
    <xf numFmtId="164" fontId="10" fillId="3" borderId="1" xfId="2" applyNumberFormat="1" applyFont="1" applyFill="1" applyBorder="1"/>
    <xf numFmtId="164" fontId="10" fillId="3" borderId="39" xfId="2" applyNumberFormat="1" applyFont="1" applyFill="1" applyBorder="1"/>
    <xf numFmtId="164" fontId="11" fillId="3" borderId="16" xfId="0" applyNumberFormat="1" applyFont="1" applyFill="1" applyBorder="1"/>
    <xf numFmtId="164" fontId="11" fillId="3" borderId="42" xfId="0" applyNumberFormat="1" applyFont="1" applyFill="1" applyBorder="1"/>
    <xf numFmtId="0" fontId="11" fillId="3" borderId="0" xfId="0" applyFont="1" applyFill="1" applyBorder="1"/>
    <xf numFmtId="0" fontId="11" fillId="0" borderId="1" xfId="0" applyFont="1" applyFill="1" applyBorder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0" fillId="4" borderId="2" xfId="0" applyFont="1" applyFill="1" applyBorder="1" applyAlignment="1"/>
    <xf numFmtId="0" fontId="10" fillId="4" borderId="48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0" borderId="16" xfId="0" applyFont="1" applyFill="1" applyBorder="1" applyAlignment="1"/>
    <xf numFmtId="164" fontId="10" fillId="4" borderId="13" xfId="2" applyNumberFormat="1" applyFont="1" applyFill="1" applyBorder="1"/>
    <xf numFmtId="164" fontId="10" fillId="4" borderId="33" xfId="2" applyNumberFormat="1" applyFont="1" applyFill="1" applyBorder="1"/>
    <xf numFmtId="164" fontId="10" fillId="4" borderId="1" xfId="2" applyNumberFormat="1" applyFont="1" applyFill="1" applyBorder="1"/>
    <xf numFmtId="0" fontId="10" fillId="0" borderId="11" xfId="0" applyFont="1" applyFill="1" applyBorder="1" applyAlignment="1"/>
    <xf numFmtId="164" fontId="10" fillId="4" borderId="34" xfId="2" applyNumberFormat="1" applyFont="1" applyFill="1" applyBorder="1"/>
    <xf numFmtId="164" fontId="10" fillId="4" borderId="15" xfId="2" applyNumberFormat="1" applyFont="1" applyFill="1" applyBorder="1"/>
    <xf numFmtId="0" fontId="11" fillId="0" borderId="36" xfId="0" applyFont="1" applyFill="1" applyBorder="1" applyAlignment="1"/>
    <xf numFmtId="164" fontId="10" fillId="4" borderId="38" xfId="2" applyNumberFormat="1" applyFont="1" applyFill="1" applyBorder="1"/>
    <xf numFmtId="164" fontId="10" fillId="4" borderId="39" xfId="2" applyNumberFormat="1" applyFont="1" applyFill="1" applyBorder="1"/>
    <xf numFmtId="164" fontId="11" fillId="4" borderId="22" xfId="0" applyNumberFormat="1" applyFont="1" applyFill="1" applyBorder="1"/>
    <xf numFmtId="164" fontId="11" fillId="4" borderId="20" xfId="0" applyNumberFormat="1" applyFont="1" applyFill="1" applyBorder="1"/>
    <xf numFmtId="164" fontId="11" fillId="4" borderId="9" xfId="0" applyNumberFormat="1" applyFont="1" applyFill="1" applyBorder="1"/>
    <xf numFmtId="165" fontId="11" fillId="0" borderId="11" xfId="0" applyNumberFormat="1" applyFont="1" applyFill="1" applyBorder="1"/>
    <xf numFmtId="165" fontId="10" fillId="0" borderId="11" xfId="0" applyNumberFormat="1" applyFont="1" applyFill="1" applyBorder="1"/>
    <xf numFmtId="165" fontId="16" fillId="0" borderId="11" xfId="0" applyNumberFormat="1" applyFont="1" applyFill="1" applyBorder="1"/>
    <xf numFmtId="165" fontId="12" fillId="0" borderId="11" xfId="0" applyNumberFormat="1" applyFont="1" applyFill="1" applyBorder="1" applyAlignment="1">
      <alignment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/>
    </xf>
    <xf numFmtId="0" fontId="10" fillId="0" borderId="41" xfId="0" applyFont="1" applyFill="1" applyBorder="1" applyAlignment="1">
      <alignment horizontal="right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4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wrapText="1"/>
    </xf>
    <xf numFmtId="0" fontId="10" fillId="3" borderId="11" xfId="0" applyFont="1" applyFill="1" applyBorder="1" applyAlignment="1">
      <alignment wrapText="1"/>
    </xf>
    <xf numFmtId="0" fontId="10" fillId="0" borderId="15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0" borderId="45" xfId="0" applyFont="1" applyFill="1" applyBorder="1" applyAlignment="1"/>
    <xf numFmtId="0" fontId="11" fillId="0" borderId="16" xfId="0" applyFont="1" applyFill="1" applyBorder="1" applyAlignment="1"/>
    <xf numFmtId="0" fontId="10" fillId="0" borderId="35" xfId="0" applyFont="1" applyFill="1" applyBorder="1" applyAlignment="1"/>
    <xf numFmtId="0" fontId="10" fillId="0" borderId="11" xfId="0" applyFont="1" applyFill="1" applyBorder="1" applyAlignment="1"/>
    <xf numFmtId="0" fontId="6" fillId="0" borderId="40" xfId="0" applyFont="1" applyFill="1" applyBorder="1" applyAlignment="1"/>
    <xf numFmtId="0" fontId="7" fillId="0" borderId="36" xfId="0" applyFont="1" applyFill="1" applyBorder="1" applyAlignment="1"/>
    <xf numFmtId="0" fontId="10" fillId="0" borderId="11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28</v>
      </c>
      <c r="H1" s="11" t="s">
        <v>37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29</v>
      </c>
      <c r="H2" s="10" t="s">
        <v>33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30</v>
      </c>
      <c r="H3" s="10" t="s">
        <v>34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31</v>
      </c>
      <c r="H4" s="10" t="s">
        <v>35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32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1" t="s">
        <v>36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2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3" t="s">
        <v>48</v>
      </c>
      <c r="H8" s="12" t="s">
        <v>47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0"/>
      <c r="H9" s="12" t="s">
        <v>38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0" t="s">
        <v>49</v>
      </c>
      <c r="H10" s="12" t="s">
        <v>39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2" t="s">
        <v>40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2" t="s">
        <v>41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2" t="s">
        <v>42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2" t="s">
        <v>43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2" t="s">
        <v>44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2" t="s">
        <v>45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2" t="s">
        <v>46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tabSelected="1" topLeftCell="A34" workbookViewId="0">
      <selection activeCell="AY2" sqref="AY2"/>
    </sheetView>
  </sheetViews>
  <sheetFormatPr defaultColWidth="8.85546875" defaultRowHeight="15" x14ac:dyDescent="0.25"/>
  <cols>
    <col min="1" max="1" width="31.42578125" customWidth="1"/>
    <col min="2" max="2" width="14.85546875" customWidth="1"/>
    <col min="3" max="3" width="29.140625" customWidth="1"/>
    <col min="4" max="4" width="13.42578125" customWidth="1"/>
    <col min="45" max="45" width="10.28515625" customWidth="1"/>
  </cols>
  <sheetData>
    <row r="1" spans="1:46" ht="63.95" customHeight="1" x14ac:dyDescent="0.25">
      <c r="A1" s="102" t="s">
        <v>104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</row>
    <row r="2" spans="1:46" ht="16.5" x14ac:dyDescent="0.25">
      <c r="A2" s="104" t="s">
        <v>103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</row>
    <row r="3" spans="1:46" ht="15.75" x14ac:dyDescent="0.25">
      <c r="A3" s="99" t="s">
        <v>52</v>
      </c>
      <c r="B3" s="100"/>
      <c r="C3" s="101"/>
      <c r="D3" s="10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</row>
    <row r="4" spans="1:46" ht="15.75" x14ac:dyDescent="0.25">
      <c r="A4" s="99" t="s">
        <v>53</v>
      </c>
      <c r="B4" s="100"/>
      <c r="C4" s="101"/>
      <c r="D4" s="101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</row>
    <row r="5" spans="1:46" ht="15.75" x14ac:dyDescent="0.25">
      <c r="A5" s="99" t="s">
        <v>54</v>
      </c>
      <c r="B5" s="100"/>
      <c r="C5" s="101"/>
      <c r="D5" s="10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5.75" x14ac:dyDescent="0.25">
      <c r="A6" s="99" t="s">
        <v>55</v>
      </c>
      <c r="B6" s="100"/>
      <c r="C6" s="101"/>
      <c r="D6" s="101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15.75" x14ac:dyDescent="0.25">
      <c r="A7" s="99" t="s">
        <v>56</v>
      </c>
      <c r="B7" s="100"/>
      <c r="C7" s="101"/>
      <c r="D7" s="10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</row>
    <row r="8" spans="1:46" ht="15.75" x14ac:dyDescent="0.25">
      <c r="A8" s="99" t="s">
        <v>57</v>
      </c>
      <c r="B8" s="100"/>
      <c r="C8" s="101"/>
      <c r="D8" s="101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ht="15.75" x14ac:dyDescent="0.25">
      <c r="A9" s="99" t="s">
        <v>58</v>
      </c>
      <c r="B9" s="100"/>
      <c r="C9" s="101"/>
      <c r="D9" s="10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ht="15.75" x14ac:dyDescent="0.25">
      <c r="A10" s="99" t="s">
        <v>59</v>
      </c>
      <c r="B10" s="100"/>
      <c r="C10" s="101"/>
      <c r="D10" s="101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1:46" x14ac:dyDescent="0.25">
      <c r="A11" s="106" t="s">
        <v>60</v>
      </c>
      <c r="B11" s="107"/>
      <c r="C11" s="101" t="str">
        <f>IF(B10&gt;B9, "pārsniegta slodze", "")</f>
        <v/>
      </c>
      <c r="D11" s="10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46" x14ac:dyDescent="0.25">
      <c r="A12" s="108"/>
      <c r="B12" s="109"/>
      <c r="C12" s="101"/>
      <c r="D12" s="101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1:46" x14ac:dyDescent="0.25">
      <c r="A13" s="110" t="s">
        <v>61</v>
      </c>
      <c r="B13" s="111"/>
      <c r="C13" s="111"/>
      <c r="D13" s="111"/>
      <c r="E13" s="114" t="s">
        <v>62</v>
      </c>
      <c r="F13" s="115"/>
      <c r="G13" s="115"/>
      <c r="H13" s="115"/>
      <c r="I13" s="115"/>
      <c r="J13" s="115"/>
      <c r="K13" s="115"/>
      <c r="L13" s="115"/>
      <c r="M13" s="114"/>
      <c r="N13" s="115"/>
      <c r="O13" s="115"/>
      <c r="P13" s="115"/>
      <c r="Q13" s="115"/>
      <c r="R13" s="115"/>
      <c r="S13" s="115"/>
      <c r="T13" s="115"/>
      <c r="U13" s="114"/>
      <c r="V13" s="115"/>
      <c r="W13" s="115"/>
      <c r="X13" s="115"/>
      <c r="Y13" s="115"/>
      <c r="Z13" s="115"/>
      <c r="AA13" s="115"/>
      <c r="AB13" s="115"/>
      <c r="AC13" s="114"/>
      <c r="AD13" s="115"/>
      <c r="AE13" s="115"/>
      <c r="AF13" s="115"/>
      <c r="AG13" s="115"/>
      <c r="AH13" s="115"/>
      <c r="AI13" s="115"/>
      <c r="AJ13" s="115"/>
      <c r="AK13" s="114"/>
      <c r="AL13" s="115"/>
      <c r="AM13" s="115"/>
      <c r="AN13" s="115"/>
      <c r="AO13" s="115"/>
      <c r="AP13" s="115"/>
      <c r="AQ13" s="115"/>
      <c r="AR13" s="115"/>
      <c r="AS13" s="114"/>
      <c r="AT13" s="115"/>
    </row>
    <row r="14" spans="1:46" ht="15.75" thickBot="1" x14ac:dyDescent="0.3">
      <c r="A14" s="112"/>
      <c r="B14" s="113"/>
      <c r="C14" s="113"/>
      <c r="D14" s="113"/>
      <c r="E14" s="114" t="s">
        <v>63</v>
      </c>
      <c r="F14" s="115"/>
      <c r="G14" s="115"/>
      <c r="H14" s="115"/>
      <c r="I14" s="115"/>
      <c r="J14" s="115"/>
      <c r="K14" s="115"/>
      <c r="L14" s="115"/>
      <c r="M14" s="116" t="s">
        <v>64</v>
      </c>
      <c r="N14" s="117"/>
      <c r="O14" s="117"/>
      <c r="P14" s="117"/>
      <c r="Q14" s="117"/>
      <c r="R14" s="117"/>
      <c r="S14" s="117"/>
      <c r="T14" s="118"/>
      <c r="U14" s="119" t="s">
        <v>65</v>
      </c>
      <c r="V14" s="117"/>
      <c r="W14" s="117"/>
      <c r="X14" s="117"/>
      <c r="Y14" s="117"/>
      <c r="Z14" s="117"/>
      <c r="AA14" s="117"/>
      <c r="AB14" s="118"/>
      <c r="AC14" s="119" t="s">
        <v>66</v>
      </c>
      <c r="AD14" s="117"/>
      <c r="AE14" s="117"/>
      <c r="AF14" s="117"/>
      <c r="AG14" s="117"/>
      <c r="AH14" s="117"/>
      <c r="AI14" s="117"/>
      <c r="AJ14" s="118"/>
      <c r="AK14" s="119" t="s">
        <v>67</v>
      </c>
      <c r="AL14" s="117"/>
      <c r="AM14" s="117"/>
      <c r="AN14" s="117"/>
      <c r="AO14" s="117"/>
      <c r="AP14" s="117"/>
      <c r="AQ14" s="117"/>
      <c r="AR14" s="118"/>
      <c r="AS14" s="120" t="s">
        <v>68</v>
      </c>
      <c r="AT14" s="120" t="s">
        <v>69</v>
      </c>
    </row>
    <row r="15" spans="1:46" ht="45.75" thickBot="1" x14ac:dyDescent="0.3">
      <c r="A15" s="122" t="s">
        <v>70</v>
      </c>
      <c r="B15" s="122"/>
      <c r="C15" s="15" t="s">
        <v>71</v>
      </c>
      <c r="D15" s="15" t="s">
        <v>72</v>
      </c>
      <c r="E15" s="16">
        <v>1</v>
      </c>
      <c r="F15" s="17">
        <v>2</v>
      </c>
      <c r="G15" s="17">
        <v>3</v>
      </c>
      <c r="H15" s="17">
        <v>4</v>
      </c>
      <c r="I15" s="17">
        <v>5</v>
      </c>
      <c r="J15" s="17">
        <v>6</v>
      </c>
      <c r="K15" s="17">
        <v>7</v>
      </c>
      <c r="L15" s="18" t="s">
        <v>73</v>
      </c>
      <c r="M15" s="19">
        <v>1</v>
      </c>
      <c r="N15" s="19">
        <v>2</v>
      </c>
      <c r="O15" s="19">
        <v>3</v>
      </c>
      <c r="P15" s="19">
        <v>4</v>
      </c>
      <c r="Q15" s="19">
        <v>5</v>
      </c>
      <c r="R15" s="19">
        <v>6</v>
      </c>
      <c r="S15" s="19">
        <v>7</v>
      </c>
      <c r="T15" s="20" t="s">
        <v>74</v>
      </c>
      <c r="U15" s="19">
        <v>1</v>
      </c>
      <c r="V15" s="19">
        <v>2</v>
      </c>
      <c r="W15" s="19">
        <v>3</v>
      </c>
      <c r="X15" s="19">
        <v>4</v>
      </c>
      <c r="Y15" s="19">
        <v>5</v>
      </c>
      <c r="Z15" s="19">
        <v>6</v>
      </c>
      <c r="AA15" s="19">
        <v>7</v>
      </c>
      <c r="AB15" s="20" t="s">
        <v>75</v>
      </c>
      <c r="AC15" s="19">
        <v>1</v>
      </c>
      <c r="AD15" s="19">
        <v>2</v>
      </c>
      <c r="AE15" s="19">
        <v>3</v>
      </c>
      <c r="AF15" s="19">
        <v>4</v>
      </c>
      <c r="AG15" s="19">
        <v>5</v>
      </c>
      <c r="AH15" s="19">
        <v>6</v>
      </c>
      <c r="AI15" s="19">
        <v>7</v>
      </c>
      <c r="AJ15" s="20" t="s">
        <v>76</v>
      </c>
      <c r="AK15" s="19">
        <v>1</v>
      </c>
      <c r="AL15" s="19">
        <v>2</v>
      </c>
      <c r="AM15" s="19">
        <v>3</v>
      </c>
      <c r="AN15" s="19">
        <v>4</v>
      </c>
      <c r="AO15" s="19">
        <v>5</v>
      </c>
      <c r="AP15" s="19">
        <v>6</v>
      </c>
      <c r="AQ15" s="19">
        <v>7</v>
      </c>
      <c r="AR15" s="20" t="s">
        <v>77</v>
      </c>
      <c r="AS15" s="121"/>
      <c r="AT15" s="121"/>
    </row>
    <row r="16" spans="1:46" x14ac:dyDescent="0.25">
      <c r="A16" s="21" t="s">
        <v>78</v>
      </c>
      <c r="B16" s="22"/>
      <c r="C16" s="23" t="s">
        <v>50</v>
      </c>
      <c r="D16" s="23"/>
      <c r="E16" s="24"/>
      <c r="F16" s="25"/>
      <c r="G16" s="25"/>
      <c r="H16" s="25"/>
      <c r="I16" s="25"/>
      <c r="J16" s="25"/>
      <c r="K16" s="25"/>
      <c r="L16" s="26">
        <f>SUM(E16:K16)</f>
        <v>0</v>
      </c>
      <c r="M16" s="24"/>
      <c r="N16" s="25"/>
      <c r="O16" s="25"/>
      <c r="P16" s="25"/>
      <c r="Q16" s="25"/>
      <c r="R16" s="25"/>
      <c r="S16" s="25"/>
      <c r="T16" s="26">
        <f t="shared" ref="T16:T35" si="0">SUM(M16:S16)</f>
        <v>0</v>
      </c>
      <c r="U16" s="24"/>
      <c r="V16" s="25"/>
      <c r="W16" s="25"/>
      <c r="X16" s="25"/>
      <c r="Y16" s="25"/>
      <c r="Z16" s="25"/>
      <c r="AA16" s="25"/>
      <c r="AB16" s="26">
        <f t="shared" ref="AB16:AB35" si="1">SUM(U16:AA16)</f>
        <v>0</v>
      </c>
      <c r="AC16" s="24"/>
      <c r="AD16" s="25"/>
      <c r="AE16" s="25"/>
      <c r="AF16" s="25"/>
      <c r="AG16" s="25"/>
      <c r="AH16" s="25"/>
      <c r="AI16" s="25"/>
      <c r="AJ16" s="26">
        <f t="shared" ref="AJ16:AJ35" si="2">SUM(AC16:AI16)</f>
        <v>0</v>
      </c>
      <c r="AK16" s="24"/>
      <c r="AL16" s="25"/>
      <c r="AM16" s="25"/>
      <c r="AN16" s="25"/>
      <c r="AO16" s="25"/>
      <c r="AP16" s="25"/>
      <c r="AQ16" s="25"/>
      <c r="AR16" s="27">
        <f t="shared" ref="AR16:AR35" si="3">SUM(AK16:AQ16)</f>
        <v>0</v>
      </c>
      <c r="AS16" s="28">
        <f>L16+T16+AB16+AJ16+AR16</f>
        <v>0</v>
      </c>
      <c r="AT16" s="26">
        <f>IF(AS16&gt;0,AS16/$AS$57,0)</f>
        <v>0</v>
      </c>
    </row>
    <row r="17" spans="1:46" x14ac:dyDescent="0.25">
      <c r="A17" s="21" t="s">
        <v>79</v>
      </c>
      <c r="B17" s="23"/>
      <c r="C17" s="23" t="s">
        <v>51</v>
      </c>
      <c r="D17" s="23"/>
      <c r="E17" s="29"/>
      <c r="F17" s="30"/>
      <c r="G17" s="30"/>
      <c r="H17" s="30"/>
      <c r="I17" s="30"/>
      <c r="J17" s="30"/>
      <c r="K17" s="30"/>
      <c r="L17" s="31">
        <f t="shared" ref="L17:L35" si="4">SUM(E17:K17)</f>
        <v>0</v>
      </c>
      <c r="M17" s="29"/>
      <c r="N17" s="30"/>
      <c r="O17" s="30"/>
      <c r="P17" s="30"/>
      <c r="Q17" s="30"/>
      <c r="R17" s="30"/>
      <c r="S17" s="30"/>
      <c r="T17" s="31">
        <f t="shared" si="0"/>
        <v>0</v>
      </c>
      <c r="U17" s="29"/>
      <c r="V17" s="30"/>
      <c r="W17" s="30"/>
      <c r="X17" s="30"/>
      <c r="Y17" s="30"/>
      <c r="Z17" s="30"/>
      <c r="AA17" s="30"/>
      <c r="AB17" s="31">
        <f t="shared" si="1"/>
        <v>0</v>
      </c>
      <c r="AC17" s="29"/>
      <c r="AD17" s="30"/>
      <c r="AE17" s="30"/>
      <c r="AF17" s="30"/>
      <c r="AG17" s="30"/>
      <c r="AH17" s="30"/>
      <c r="AI17" s="30"/>
      <c r="AJ17" s="31">
        <f t="shared" si="2"/>
        <v>0</v>
      </c>
      <c r="AK17" s="29"/>
      <c r="AL17" s="30"/>
      <c r="AM17" s="30"/>
      <c r="AN17" s="30"/>
      <c r="AO17" s="30"/>
      <c r="AP17" s="30"/>
      <c r="AQ17" s="30"/>
      <c r="AR17" s="32">
        <f t="shared" si="3"/>
        <v>0</v>
      </c>
      <c r="AS17" s="33">
        <f t="shared" ref="AS17:AS36" si="5">L17+T17+AB17+AJ17+AR17</f>
        <v>0</v>
      </c>
      <c r="AT17" s="31">
        <f t="shared" ref="AT17:AT35" si="6">IF(AS17&gt;0,AS17/$AS$57,0)</f>
        <v>0</v>
      </c>
    </row>
    <row r="18" spans="1:46" x14ac:dyDescent="0.25">
      <c r="A18" s="21" t="s">
        <v>80</v>
      </c>
      <c r="B18" s="23"/>
      <c r="C18" s="23"/>
      <c r="D18" s="23"/>
      <c r="E18" s="29"/>
      <c r="F18" s="30"/>
      <c r="G18" s="30"/>
      <c r="H18" s="30"/>
      <c r="I18" s="30"/>
      <c r="J18" s="30"/>
      <c r="K18" s="30"/>
      <c r="L18" s="31">
        <f t="shared" si="4"/>
        <v>0</v>
      </c>
      <c r="M18" s="29"/>
      <c r="N18" s="30"/>
      <c r="O18" s="30"/>
      <c r="P18" s="30"/>
      <c r="Q18" s="30"/>
      <c r="R18" s="30"/>
      <c r="S18" s="30"/>
      <c r="T18" s="31">
        <f t="shared" si="0"/>
        <v>0</v>
      </c>
      <c r="U18" s="29"/>
      <c r="V18" s="30"/>
      <c r="W18" s="30"/>
      <c r="X18" s="30"/>
      <c r="Y18" s="30"/>
      <c r="Z18" s="30"/>
      <c r="AA18" s="30"/>
      <c r="AB18" s="31">
        <f t="shared" si="1"/>
        <v>0</v>
      </c>
      <c r="AC18" s="29"/>
      <c r="AD18" s="30"/>
      <c r="AE18" s="30"/>
      <c r="AF18" s="30"/>
      <c r="AG18" s="30"/>
      <c r="AH18" s="30"/>
      <c r="AI18" s="30"/>
      <c r="AJ18" s="31">
        <f t="shared" si="2"/>
        <v>0</v>
      </c>
      <c r="AK18" s="29"/>
      <c r="AL18" s="30"/>
      <c r="AM18" s="30"/>
      <c r="AN18" s="30"/>
      <c r="AO18" s="30"/>
      <c r="AP18" s="30"/>
      <c r="AQ18" s="30"/>
      <c r="AR18" s="32">
        <f t="shared" si="3"/>
        <v>0</v>
      </c>
      <c r="AS18" s="33">
        <f t="shared" si="5"/>
        <v>0</v>
      </c>
      <c r="AT18" s="31">
        <f t="shared" si="6"/>
        <v>0</v>
      </c>
    </row>
    <row r="19" spans="1:46" x14ac:dyDescent="0.25">
      <c r="A19" s="21" t="s">
        <v>81</v>
      </c>
      <c r="B19" s="23"/>
      <c r="C19" s="23"/>
      <c r="D19" s="23"/>
      <c r="E19" s="34"/>
      <c r="F19" s="35"/>
      <c r="G19" s="35"/>
      <c r="H19" s="35"/>
      <c r="I19" s="35"/>
      <c r="J19" s="35"/>
      <c r="K19" s="35"/>
      <c r="L19" s="31">
        <f t="shared" si="4"/>
        <v>0</v>
      </c>
      <c r="M19" s="34"/>
      <c r="N19" s="35"/>
      <c r="O19" s="35"/>
      <c r="P19" s="35"/>
      <c r="Q19" s="35"/>
      <c r="R19" s="35"/>
      <c r="S19" s="35"/>
      <c r="T19" s="31">
        <f t="shared" si="0"/>
        <v>0</v>
      </c>
      <c r="U19" s="34"/>
      <c r="V19" s="35"/>
      <c r="W19" s="35"/>
      <c r="X19" s="35"/>
      <c r="Y19" s="35"/>
      <c r="Z19" s="35"/>
      <c r="AA19" s="35"/>
      <c r="AB19" s="31">
        <f t="shared" si="1"/>
        <v>0</v>
      </c>
      <c r="AC19" s="34"/>
      <c r="AD19" s="35"/>
      <c r="AE19" s="35"/>
      <c r="AF19" s="35"/>
      <c r="AG19" s="35"/>
      <c r="AH19" s="35"/>
      <c r="AI19" s="35"/>
      <c r="AJ19" s="31">
        <f t="shared" si="2"/>
        <v>0</v>
      </c>
      <c r="AK19" s="34"/>
      <c r="AL19" s="35"/>
      <c r="AM19" s="35"/>
      <c r="AN19" s="35"/>
      <c r="AO19" s="35"/>
      <c r="AP19" s="35"/>
      <c r="AQ19" s="35"/>
      <c r="AR19" s="32">
        <f t="shared" si="3"/>
        <v>0</v>
      </c>
      <c r="AS19" s="33">
        <f t="shared" si="5"/>
        <v>0</v>
      </c>
      <c r="AT19" s="31">
        <f t="shared" si="6"/>
        <v>0</v>
      </c>
    </row>
    <row r="20" spans="1:46" ht="27" thickBot="1" x14ac:dyDescent="0.3">
      <c r="A20" s="36" t="s">
        <v>82</v>
      </c>
      <c r="B20" s="37"/>
      <c r="C20" s="37" t="s">
        <v>83</v>
      </c>
      <c r="D20" s="37"/>
      <c r="E20" s="38"/>
      <c r="F20" s="39"/>
      <c r="G20" s="39"/>
      <c r="H20" s="39"/>
      <c r="I20" s="39"/>
      <c r="J20" s="39"/>
      <c r="K20" s="39"/>
      <c r="L20" s="40">
        <f t="shared" si="4"/>
        <v>0</v>
      </c>
      <c r="M20" s="38"/>
      <c r="N20" s="39"/>
      <c r="O20" s="39"/>
      <c r="P20" s="39"/>
      <c r="Q20" s="39"/>
      <c r="R20" s="39"/>
      <c r="S20" s="39"/>
      <c r="T20" s="40">
        <f t="shared" si="0"/>
        <v>0</v>
      </c>
      <c r="U20" s="38"/>
      <c r="V20" s="39"/>
      <c r="W20" s="39"/>
      <c r="X20" s="39"/>
      <c r="Y20" s="39"/>
      <c r="Z20" s="39"/>
      <c r="AA20" s="39"/>
      <c r="AB20" s="40">
        <f t="shared" si="1"/>
        <v>0</v>
      </c>
      <c r="AC20" s="38"/>
      <c r="AD20" s="39"/>
      <c r="AE20" s="39"/>
      <c r="AF20" s="39"/>
      <c r="AG20" s="39"/>
      <c r="AH20" s="39"/>
      <c r="AI20" s="39"/>
      <c r="AJ20" s="40">
        <f t="shared" si="2"/>
        <v>0</v>
      </c>
      <c r="AK20" s="38"/>
      <c r="AL20" s="39"/>
      <c r="AM20" s="39"/>
      <c r="AN20" s="39"/>
      <c r="AO20" s="39"/>
      <c r="AP20" s="39"/>
      <c r="AQ20" s="39"/>
      <c r="AR20" s="41">
        <f t="shared" si="3"/>
        <v>0</v>
      </c>
      <c r="AS20" s="42">
        <f t="shared" si="5"/>
        <v>0</v>
      </c>
      <c r="AT20" s="40">
        <f t="shared" si="6"/>
        <v>0</v>
      </c>
    </row>
    <row r="21" spans="1:46" x14ac:dyDescent="0.25">
      <c r="A21" s="43" t="s">
        <v>84</v>
      </c>
      <c r="B21" s="44"/>
      <c r="C21" s="44" t="s">
        <v>50</v>
      </c>
      <c r="D21" s="44"/>
      <c r="E21" s="24"/>
      <c r="F21" s="25"/>
      <c r="G21" s="25"/>
      <c r="H21" s="25"/>
      <c r="I21" s="25"/>
      <c r="J21" s="25"/>
      <c r="K21" s="25"/>
      <c r="L21" s="26">
        <f t="shared" si="4"/>
        <v>0</v>
      </c>
      <c r="M21" s="24"/>
      <c r="N21" s="25"/>
      <c r="O21" s="25"/>
      <c r="P21" s="25"/>
      <c r="Q21" s="25"/>
      <c r="R21" s="25"/>
      <c r="S21" s="25"/>
      <c r="T21" s="26">
        <f t="shared" si="0"/>
        <v>0</v>
      </c>
      <c r="U21" s="24"/>
      <c r="V21" s="25"/>
      <c r="W21" s="25"/>
      <c r="X21" s="25"/>
      <c r="Y21" s="25"/>
      <c r="Z21" s="25"/>
      <c r="AA21" s="25"/>
      <c r="AB21" s="26">
        <f t="shared" si="1"/>
        <v>0</v>
      </c>
      <c r="AC21" s="24"/>
      <c r="AD21" s="25"/>
      <c r="AE21" s="25"/>
      <c r="AF21" s="25"/>
      <c r="AG21" s="25"/>
      <c r="AH21" s="25"/>
      <c r="AI21" s="25"/>
      <c r="AJ21" s="26">
        <f t="shared" si="2"/>
        <v>0</v>
      </c>
      <c r="AK21" s="24"/>
      <c r="AL21" s="25"/>
      <c r="AM21" s="25"/>
      <c r="AN21" s="25"/>
      <c r="AO21" s="25"/>
      <c r="AP21" s="25"/>
      <c r="AQ21" s="25"/>
      <c r="AR21" s="27">
        <f t="shared" si="3"/>
        <v>0</v>
      </c>
      <c r="AS21" s="28">
        <f t="shared" si="5"/>
        <v>0</v>
      </c>
      <c r="AT21" s="26">
        <f t="shared" si="6"/>
        <v>0</v>
      </c>
    </row>
    <row r="22" spans="1:46" x14ac:dyDescent="0.25">
      <c r="A22" s="21" t="s">
        <v>79</v>
      </c>
      <c r="B22" s="23"/>
      <c r="C22" s="23" t="s">
        <v>51</v>
      </c>
      <c r="D22" s="23"/>
      <c r="E22" s="29"/>
      <c r="F22" s="30"/>
      <c r="G22" s="30"/>
      <c r="H22" s="30"/>
      <c r="I22" s="30"/>
      <c r="J22" s="30"/>
      <c r="K22" s="30"/>
      <c r="L22" s="31">
        <f t="shared" si="4"/>
        <v>0</v>
      </c>
      <c r="M22" s="29"/>
      <c r="N22" s="30"/>
      <c r="O22" s="30"/>
      <c r="P22" s="30"/>
      <c r="Q22" s="30"/>
      <c r="R22" s="30"/>
      <c r="S22" s="30"/>
      <c r="T22" s="31">
        <f t="shared" si="0"/>
        <v>0</v>
      </c>
      <c r="U22" s="29"/>
      <c r="V22" s="30"/>
      <c r="W22" s="30"/>
      <c r="X22" s="30"/>
      <c r="Y22" s="30"/>
      <c r="Z22" s="30"/>
      <c r="AA22" s="30"/>
      <c r="AB22" s="31">
        <f t="shared" si="1"/>
        <v>0</v>
      </c>
      <c r="AC22" s="29"/>
      <c r="AD22" s="30"/>
      <c r="AE22" s="30"/>
      <c r="AF22" s="30"/>
      <c r="AG22" s="30"/>
      <c r="AH22" s="30"/>
      <c r="AI22" s="30"/>
      <c r="AJ22" s="31">
        <f t="shared" si="2"/>
        <v>0</v>
      </c>
      <c r="AK22" s="29"/>
      <c r="AL22" s="30"/>
      <c r="AM22" s="30"/>
      <c r="AN22" s="30"/>
      <c r="AO22" s="30"/>
      <c r="AP22" s="30"/>
      <c r="AQ22" s="30"/>
      <c r="AR22" s="32">
        <f t="shared" si="3"/>
        <v>0</v>
      </c>
      <c r="AS22" s="33">
        <f t="shared" si="5"/>
        <v>0</v>
      </c>
      <c r="AT22" s="31">
        <f t="shared" si="6"/>
        <v>0</v>
      </c>
    </row>
    <row r="23" spans="1:46" x14ac:dyDescent="0.25">
      <c r="A23" s="21" t="s">
        <v>80</v>
      </c>
      <c r="B23" s="23"/>
      <c r="C23" s="23"/>
      <c r="D23" s="23"/>
      <c r="E23" s="29"/>
      <c r="F23" s="30"/>
      <c r="G23" s="30"/>
      <c r="H23" s="30"/>
      <c r="I23" s="30"/>
      <c r="J23" s="30"/>
      <c r="K23" s="30"/>
      <c r="L23" s="31">
        <f t="shared" si="4"/>
        <v>0</v>
      </c>
      <c r="M23" s="29"/>
      <c r="N23" s="30"/>
      <c r="O23" s="30"/>
      <c r="P23" s="30"/>
      <c r="Q23" s="30"/>
      <c r="R23" s="30"/>
      <c r="S23" s="30"/>
      <c r="T23" s="31">
        <f t="shared" si="0"/>
        <v>0</v>
      </c>
      <c r="U23" s="29"/>
      <c r="V23" s="30"/>
      <c r="W23" s="30"/>
      <c r="X23" s="30"/>
      <c r="Y23" s="30"/>
      <c r="Z23" s="30"/>
      <c r="AA23" s="30"/>
      <c r="AB23" s="31">
        <f t="shared" si="1"/>
        <v>0</v>
      </c>
      <c r="AC23" s="29"/>
      <c r="AD23" s="30"/>
      <c r="AE23" s="30"/>
      <c r="AF23" s="30"/>
      <c r="AG23" s="30"/>
      <c r="AH23" s="30"/>
      <c r="AI23" s="30"/>
      <c r="AJ23" s="31">
        <f t="shared" si="2"/>
        <v>0</v>
      </c>
      <c r="AK23" s="29"/>
      <c r="AL23" s="30"/>
      <c r="AM23" s="30"/>
      <c r="AN23" s="30"/>
      <c r="AO23" s="30"/>
      <c r="AP23" s="30"/>
      <c r="AQ23" s="30"/>
      <c r="AR23" s="32">
        <f t="shared" si="3"/>
        <v>0</v>
      </c>
      <c r="AS23" s="33">
        <f t="shared" si="5"/>
        <v>0</v>
      </c>
      <c r="AT23" s="31">
        <f t="shared" si="6"/>
        <v>0</v>
      </c>
    </row>
    <row r="24" spans="1:46" x14ac:dyDescent="0.25">
      <c r="A24" s="21" t="s">
        <v>81</v>
      </c>
      <c r="B24" s="23"/>
      <c r="C24" s="23"/>
      <c r="D24" s="23"/>
      <c r="E24" s="34"/>
      <c r="F24" s="30"/>
      <c r="G24" s="30"/>
      <c r="H24" s="35"/>
      <c r="I24" s="35"/>
      <c r="J24" s="35"/>
      <c r="K24" s="35"/>
      <c r="L24" s="31">
        <f t="shared" si="4"/>
        <v>0</v>
      </c>
      <c r="M24" s="34"/>
      <c r="N24" s="30"/>
      <c r="O24" s="30"/>
      <c r="P24" s="35"/>
      <c r="Q24" s="35"/>
      <c r="R24" s="35"/>
      <c r="S24" s="35"/>
      <c r="T24" s="31">
        <f t="shared" si="0"/>
        <v>0</v>
      </c>
      <c r="U24" s="34"/>
      <c r="V24" s="30"/>
      <c r="W24" s="30"/>
      <c r="X24" s="35"/>
      <c r="Y24" s="35"/>
      <c r="Z24" s="35"/>
      <c r="AA24" s="35"/>
      <c r="AB24" s="31">
        <f t="shared" si="1"/>
        <v>0</v>
      </c>
      <c r="AC24" s="34"/>
      <c r="AD24" s="30"/>
      <c r="AE24" s="30"/>
      <c r="AF24" s="35"/>
      <c r="AG24" s="35"/>
      <c r="AH24" s="35"/>
      <c r="AI24" s="35"/>
      <c r="AJ24" s="31">
        <f t="shared" si="2"/>
        <v>0</v>
      </c>
      <c r="AK24" s="34"/>
      <c r="AL24" s="30"/>
      <c r="AM24" s="30"/>
      <c r="AN24" s="35"/>
      <c r="AO24" s="35"/>
      <c r="AP24" s="35"/>
      <c r="AQ24" s="35"/>
      <c r="AR24" s="32">
        <f t="shared" si="3"/>
        <v>0</v>
      </c>
      <c r="AS24" s="33">
        <f t="shared" si="5"/>
        <v>0</v>
      </c>
      <c r="AT24" s="31">
        <f t="shared" si="6"/>
        <v>0</v>
      </c>
    </row>
    <row r="25" spans="1:46" ht="27" thickBot="1" x14ac:dyDescent="0.3">
      <c r="A25" s="36" t="s">
        <v>82</v>
      </c>
      <c r="B25" s="37"/>
      <c r="C25" s="37" t="s">
        <v>83</v>
      </c>
      <c r="D25" s="37"/>
      <c r="E25" s="38"/>
      <c r="F25" s="30"/>
      <c r="G25" s="30"/>
      <c r="H25" s="39"/>
      <c r="I25" s="39"/>
      <c r="J25" s="39"/>
      <c r="K25" s="39"/>
      <c r="L25" s="40">
        <f t="shared" si="4"/>
        <v>0</v>
      </c>
      <c r="M25" s="38"/>
      <c r="N25" s="30"/>
      <c r="O25" s="30"/>
      <c r="P25" s="39"/>
      <c r="Q25" s="39"/>
      <c r="R25" s="39"/>
      <c r="S25" s="39"/>
      <c r="T25" s="40">
        <f t="shared" si="0"/>
        <v>0</v>
      </c>
      <c r="U25" s="38"/>
      <c r="V25" s="30"/>
      <c r="W25" s="30"/>
      <c r="X25" s="39"/>
      <c r="Y25" s="39"/>
      <c r="Z25" s="39"/>
      <c r="AA25" s="39"/>
      <c r="AB25" s="40">
        <f t="shared" si="1"/>
        <v>0</v>
      </c>
      <c r="AC25" s="38"/>
      <c r="AD25" s="30"/>
      <c r="AE25" s="30"/>
      <c r="AF25" s="39"/>
      <c r="AG25" s="39"/>
      <c r="AH25" s="39"/>
      <c r="AI25" s="39"/>
      <c r="AJ25" s="40">
        <f t="shared" si="2"/>
        <v>0</v>
      </c>
      <c r="AK25" s="38"/>
      <c r="AL25" s="30"/>
      <c r="AM25" s="30"/>
      <c r="AN25" s="39"/>
      <c r="AO25" s="39"/>
      <c r="AP25" s="39"/>
      <c r="AQ25" s="39"/>
      <c r="AR25" s="41">
        <f t="shared" si="3"/>
        <v>0</v>
      </c>
      <c r="AS25" s="42">
        <f t="shared" si="5"/>
        <v>0</v>
      </c>
      <c r="AT25" s="40">
        <f t="shared" si="6"/>
        <v>0</v>
      </c>
    </row>
    <row r="26" spans="1:46" ht="15.75" x14ac:dyDescent="0.25">
      <c r="A26" s="43" t="s">
        <v>85</v>
      </c>
      <c r="B26" s="45"/>
      <c r="C26" s="44" t="s">
        <v>50</v>
      </c>
      <c r="D26" s="44"/>
      <c r="E26" s="24"/>
      <c r="F26" s="25"/>
      <c r="G26" s="25"/>
      <c r="H26" s="25"/>
      <c r="I26" s="25"/>
      <c r="J26" s="25"/>
      <c r="K26" s="25"/>
      <c r="L26" s="26">
        <f t="shared" si="4"/>
        <v>0</v>
      </c>
      <c r="M26" s="24"/>
      <c r="N26" s="25"/>
      <c r="O26" s="25"/>
      <c r="P26" s="25"/>
      <c r="Q26" s="25"/>
      <c r="R26" s="25"/>
      <c r="S26" s="25"/>
      <c r="T26" s="26">
        <f t="shared" si="0"/>
        <v>0</v>
      </c>
      <c r="U26" s="24"/>
      <c r="V26" s="25"/>
      <c r="W26" s="25"/>
      <c r="X26" s="25"/>
      <c r="Y26" s="25"/>
      <c r="Z26" s="25"/>
      <c r="AA26" s="25"/>
      <c r="AB26" s="26">
        <f t="shared" si="1"/>
        <v>0</v>
      </c>
      <c r="AC26" s="24"/>
      <c r="AD26" s="25"/>
      <c r="AE26" s="25"/>
      <c r="AF26" s="25"/>
      <c r="AG26" s="25"/>
      <c r="AH26" s="25"/>
      <c r="AI26" s="25"/>
      <c r="AJ26" s="26">
        <f t="shared" si="2"/>
        <v>0</v>
      </c>
      <c r="AK26" s="24"/>
      <c r="AL26" s="25"/>
      <c r="AM26" s="25"/>
      <c r="AN26" s="25"/>
      <c r="AO26" s="25"/>
      <c r="AP26" s="25"/>
      <c r="AQ26" s="25"/>
      <c r="AR26" s="27">
        <f t="shared" si="3"/>
        <v>0</v>
      </c>
      <c r="AS26" s="28">
        <f>L26+T26+AB26+AJ26+AR26</f>
        <v>0</v>
      </c>
      <c r="AT26" s="26">
        <f t="shared" si="6"/>
        <v>0</v>
      </c>
    </row>
    <row r="27" spans="1:46" x14ac:dyDescent="0.25">
      <c r="A27" s="21" t="s">
        <v>79</v>
      </c>
      <c r="B27" s="23"/>
      <c r="C27" s="23" t="s">
        <v>51</v>
      </c>
      <c r="D27" s="23"/>
      <c r="E27" s="29"/>
      <c r="F27" s="30"/>
      <c r="G27" s="30"/>
      <c r="H27" s="30"/>
      <c r="I27" s="30"/>
      <c r="J27" s="30"/>
      <c r="K27" s="30"/>
      <c r="L27" s="31">
        <f t="shared" si="4"/>
        <v>0</v>
      </c>
      <c r="M27" s="29"/>
      <c r="N27" s="30"/>
      <c r="O27" s="30"/>
      <c r="P27" s="30"/>
      <c r="Q27" s="30"/>
      <c r="R27" s="30"/>
      <c r="S27" s="30"/>
      <c r="T27" s="31">
        <f t="shared" si="0"/>
        <v>0</v>
      </c>
      <c r="U27" s="29"/>
      <c r="V27" s="30"/>
      <c r="W27" s="30"/>
      <c r="X27" s="30"/>
      <c r="Y27" s="30"/>
      <c r="Z27" s="30"/>
      <c r="AA27" s="30"/>
      <c r="AB27" s="31">
        <f t="shared" si="1"/>
        <v>0</v>
      </c>
      <c r="AC27" s="29"/>
      <c r="AD27" s="30"/>
      <c r="AE27" s="30"/>
      <c r="AF27" s="30"/>
      <c r="AG27" s="30"/>
      <c r="AH27" s="30"/>
      <c r="AI27" s="30"/>
      <c r="AJ27" s="31">
        <f t="shared" si="2"/>
        <v>0</v>
      </c>
      <c r="AK27" s="29"/>
      <c r="AL27" s="30"/>
      <c r="AM27" s="30"/>
      <c r="AN27" s="30"/>
      <c r="AO27" s="30"/>
      <c r="AP27" s="30"/>
      <c r="AQ27" s="30"/>
      <c r="AR27" s="32">
        <f t="shared" si="3"/>
        <v>0</v>
      </c>
      <c r="AS27" s="33">
        <f t="shared" si="5"/>
        <v>0</v>
      </c>
      <c r="AT27" s="31">
        <f t="shared" si="6"/>
        <v>0</v>
      </c>
    </row>
    <row r="28" spans="1:46" x14ac:dyDescent="0.25">
      <c r="A28" s="21" t="s">
        <v>80</v>
      </c>
      <c r="B28" s="23"/>
      <c r="C28" s="23"/>
      <c r="D28" s="23"/>
      <c r="E28" s="29"/>
      <c r="F28" s="30"/>
      <c r="G28" s="30"/>
      <c r="H28" s="30"/>
      <c r="I28" s="30"/>
      <c r="J28" s="30"/>
      <c r="K28" s="30"/>
      <c r="L28" s="31">
        <f>SUM(E28:K28)</f>
        <v>0</v>
      </c>
      <c r="M28" s="29"/>
      <c r="N28" s="30"/>
      <c r="O28" s="30"/>
      <c r="P28" s="30"/>
      <c r="Q28" s="30"/>
      <c r="R28" s="30"/>
      <c r="S28" s="30"/>
      <c r="T28" s="31">
        <f t="shared" si="0"/>
        <v>0</v>
      </c>
      <c r="U28" s="29"/>
      <c r="V28" s="30"/>
      <c r="W28" s="30"/>
      <c r="X28" s="30"/>
      <c r="Y28" s="30"/>
      <c r="Z28" s="30"/>
      <c r="AA28" s="30"/>
      <c r="AB28" s="31">
        <f t="shared" si="1"/>
        <v>0</v>
      </c>
      <c r="AC28" s="29"/>
      <c r="AD28" s="30"/>
      <c r="AE28" s="30"/>
      <c r="AF28" s="30"/>
      <c r="AG28" s="30"/>
      <c r="AH28" s="30"/>
      <c r="AI28" s="30"/>
      <c r="AJ28" s="31">
        <f t="shared" si="2"/>
        <v>0</v>
      </c>
      <c r="AK28" s="29"/>
      <c r="AL28" s="30"/>
      <c r="AM28" s="30"/>
      <c r="AN28" s="30"/>
      <c r="AO28" s="30"/>
      <c r="AP28" s="30"/>
      <c r="AQ28" s="30"/>
      <c r="AR28" s="32">
        <f t="shared" si="3"/>
        <v>0</v>
      </c>
      <c r="AS28" s="33">
        <f>L28+T28+AB28+AJ28+AR28</f>
        <v>0</v>
      </c>
      <c r="AT28" s="31">
        <f>IF(AS28&gt;0,AS28/$AS$57,0)</f>
        <v>0</v>
      </c>
    </row>
    <row r="29" spans="1:46" x14ac:dyDescent="0.25">
      <c r="A29" s="21" t="s">
        <v>81</v>
      </c>
      <c r="B29" s="23"/>
      <c r="C29" s="23"/>
      <c r="D29" s="23"/>
      <c r="E29" s="34"/>
      <c r="F29" s="35"/>
      <c r="G29" s="35"/>
      <c r="H29" s="35"/>
      <c r="I29" s="35"/>
      <c r="J29" s="35"/>
      <c r="K29" s="35"/>
      <c r="L29" s="31">
        <f>SUM(E29:K29)</f>
        <v>0</v>
      </c>
      <c r="M29" s="34"/>
      <c r="N29" s="35"/>
      <c r="O29" s="35"/>
      <c r="P29" s="35"/>
      <c r="Q29" s="35"/>
      <c r="R29" s="35"/>
      <c r="S29" s="35"/>
      <c r="T29" s="31">
        <f t="shared" si="0"/>
        <v>0</v>
      </c>
      <c r="U29" s="34"/>
      <c r="V29" s="35"/>
      <c r="W29" s="35"/>
      <c r="X29" s="35"/>
      <c r="Y29" s="35"/>
      <c r="Z29" s="35"/>
      <c r="AA29" s="35"/>
      <c r="AB29" s="31">
        <f t="shared" si="1"/>
        <v>0</v>
      </c>
      <c r="AC29" s="34"/>
      <c r="AD29" s="35"/>
      <c r="AE29" s="35"/>
      <c r="AF29" s="35"/>
      <c r="AG29" s="35"/>
      <c r="AH29" s="35"/>
      <c r="AI29" s="35"/>
      <c r="AJ29" s="31">
        <f t="shared" si="2"/>
        <v>0</v>
      </c>
      <c r="AK29" s="34"/>
      <c r="AL29" s="35"/>
      <c r="AM29" s="35"/>
      <c r="AN29" s="35"/>
      <c r="AO29" s="35"/>
      <c r="AP29" s="35"/>
      <c r="AQ29" s="35"/>
      <c r="AR29" s="32">
        <f t="shared" si="3"/>
        <v>0</v>
      </c>
      <c r="AS29" s="33">
        <f>L29+T29+AB29+AJ29+AR29</f>
        <v>0</v>
      </c>
      <c r="AT29" s="31">
        <f>IF(AS29&gt;0,AS29/$AS$57,0)</f>
        <v>0</v>
      </c>
    </row>
    <row r="30" spans="1:46" ht="27" thickBot="1" x14ac:dyDescent="0.3">
      <c r="A30" s="36" t="s">
        <v>82</v>
      </c>
      <c r="B30" s="46"/>
      <c r="C30" s="37" t="s">
        <v>83</v>
      </c>
      <c r="D30" s="37"/>
      <c r="E30" s="38"/>
      <c r="F30" s="39"/>
      <c r="G30" s="39"/>
      <c r="H30" s="39"/>
      <c r="I30" s="39"/>
      <c r="J30" s="39"/>
      <c r="K30" s="39"/>
      <c r="L30" s="40">
        <f t="shared" si="4"/>
        <v>0</v>
      </c>
      <c r="M30" s="38"/>
      <c r="N30" s="39"/>
      <c r="O30" s="39"/>
      <c r="P30" s="39"/>
      <c r="Q30" s="39"/>
      <c r="R30" s="39"/>
      <c r="S30" s="39"/>
      <c r="T30" s="40">
        <f t="shared" si="0"/>
        <v>0</v>
      </c>
      <c r="U30" s="38"/>
      <c r="V30" s="39"/>
      <c r="W30" s="39"/>
      <c r="X30" s="39"/>
      <c r="Y30" s="39"/>
      <c r="Z30" s="39"/>
      <c r="AA30" s="39"/>
      <c r="AB30" s="40">
        <f t="shared" si="1"/>
        <v>0</v>
      </c>
      <c r="AC30" s="38"/>
      <c r="AD30" s="39"/>
      <c r="AE30" s="39"/>
      <c r="AF30" s="39"/>
      <c r="AG30" s="39"/>
      <c r="AH30" s="39"/>
      <c r="AI30" s="39"/>
      <c r="AJ30" s="40">
        <f t="shared" si="2"/>
        <v>0</v>
      </c>
      <c r="AK30" s="38"/>
      <c r="AL30" s="39"/>
      <c r="AM30" s="39"/>
      <c r="AN30" s="39"/>
      <c r="AO30" s="39"/>
      <c r="AP30" s="39"/>
      <c r="AQ30" s="39"/>
      <c r="AR30" s="41">
        <f t="shared" si="3"/>
        <v>0</v>
      </c>
      <c r="AS30" s="42">
        <f t="shared" si="5"/>
        <v>0</v>
      </c>
      <c r="AT30" s="40">
        <f t="shared" si="6"/>
        <v>0</v>
      </c>
    </row>
    <row r="31" spans="1:46" ht="15.75" x14ac:dyDescent="0.25">
      <c r="A31" s="43" t="s">
        <v>86</v>
      </c>
      <c r="B31" s="45"/>
      <c r="C31" s="44" t="s">
        <v>50</v>
      </c>
      <c r="D31" s="44"/>
      <c r="E31" s="24"/>
      <c r="F31" s="25"/>
      <c r="G31" s="25"/>
      <c r="H31" s="25"/>
      <c r="I31" s="25"/>
      <c r="J31" s="25"/>
      <c r="K31" s="25"/>
      <c r="L31" s="26">
        <f t="shared" si="4"/>
        <v>0</v>
      </c>
      <c r="M31" s="24"/>
      <c r="N31" s="25"/>
      <c r="O31" s="25"/>
      <c r="P31" s="25"/>
      <c r="Q31" s="25"/>
      <c r="R31" s="25"/>
      <c r="S31" s="25"/>
      <c r="T31" s="26">
        <f t="shared" si="0"/>
        <v>0</v>
      </c>
      <c r="U31" s="24"/>
      <c r="V31" s="25"/>
      <c r="W31" s="25"/>
      <c r="X31" s="25"/>
      <c r="Y31" s="25"/>
      <c r="Z31" s="25"/>
      <c r="AA31" s="25"/>
      <c r="AB31" s="26">
        <f t="shared" si="1"/>
        <v>0</v>
      </c>
      <c r="AC31" s="24"/>
      <c r="AD31" s="25"/>
      <c r="AE31" s="25"/>
      <c r="AF31" s="25"/>
      <c r="AG31" s="25"/>
      <c r="AH31" s="25"/>
      <c r="AI31" s="25"/>
      <c r="AJ31" s="26">
        <f t="shared" si="2"/>
        <v>0</v>
      </c>
      <c r="AK31" s="24"/>
      <c r="AL31" s="25"/>
      <c r="AM31" s="25"/>
      <c r="AN31" s="25"/>
      <c r="AO31" s="25"/>
      <c r="AP31" s="25"/>
      <c r="AQ31" s="25"/>
      <c r="AR31" s="27">
        <f t="shared" si="3"/>
        <v>0</v>
      </c>
      <c r="AS31" s="28">
        <f t="shared" si="5"/>
        <v>0</v>
      </c>
      <c r="AT31" s="26">
        <f t="shared" si="6"/>
        <v>0</v>
      </c>
    </row>
    <row r="32" spans="1:46" x14ac:dyDescent="0.25">
      <c r="A32" s="21" t="s">
        <v>79</v>
      </c>
      <c r="B32" s="23"/>
      <c r="C32" s="23" t="s">
        <v>51</v>
      </c>
      <c r="D32" s="23"/>
      <c r="E32" s="29"/>
      <c r="F32" s="30"/>
      <c r="G32" s="30"/>
      <c r="H32" s="30"/>
      <c r="I32" s="30"/>
      <c r="J32" s="30"/>
      <c r="K32" s="30"/>
      <c r="L32" s="31">
        <f t="shared" si="4"/>
        <v>0</v>
      </c>
      <c r="M32" s="29"/>
      <c r="N32" s="30"/>
      <c r="O32" s="30"/>
      <c r="P32" s="30"/>
      <c r="Q32" s="30"/>
      <c r="R32" s="30"/>
      <c r="S32" s="30"/>
      <c r="T32" s="31">
        <f t="shared" si="0"/>
        <v>0</v>
      </c>
      <c r="U32" s="29"/>
      <c r="V32" s="30"/>
      <c r="W32" s="30"/>
      <c r="X32" s="30"/>
      <c r="Y32" s="30"/>
      <c r="Z32" s="30"/>
      <c r="AA32" s="30"/>
      <c r="AB32" s="31">
        <f t="shared" si="1"/>
        <v>0</v>
      </c>
      <c r="AC32" s="29"/>
      <c r="AD32" s="30"/>
      <c r="AE32" s="30"/>
      <c r="AF32" s="30"/>
      <c r="AG32" s="30"/>
      <c r="AH32" s="30"/>
      <c r="AI32" s="30"/>
      <c r="AJ32" s="31">
        <f t="shared" si="2"/>
        <v>0</v>
      </c>
      <c r="AK32" s="29"/>
      <c r="AL32" s="30"/>
      <c r="AM32" s="30"/>
      <c r="AN32" s="30"/>
      <c r="AO32" s="30"/>
      <c r="AP32" s="30"/>
      <c r="AQ32" s="30"/>
      <c r="AR32" s="32">
        <f t="shared" si="3"/>
        <v>0</v>
      </c>
      <c r="AS32" s="33">
        <f t="shared" si="5"/>
        <v>0</v>
      </c>
      <c r="AT32" s="31">
        <f t="shared" si="6"/>
        <v>0</v>
      </c>
    </row>
    <row r="33" spans="1:46" x14ac:dyDescent="0.25">
      <c r="A33" s="21" t="s">
        <v>80</v>
      </c>
      <c r="B33" s="23"/>
      <c r="C33" s="23"/>
      <c r="D33" s="23"/>
      <c r="E33" s="29"/>
      <c r="F33" s="30"/>
      <c r="G33" s="30"/>
      <c r="H33" s="30"/>
      <c r="I33" s="30"/>
      <c r="J33" s="30"/>
      <c r="K33" s="30"/>
      <c r="L33" s="31">
        <f t="shared" si="4"/>
        <v>0</v>
      </c>
      <c r="M33" s="29"/>
      <c r="N33" s="30"/>
      <c r="O33" s="30"/>
      <c r="P33" s="30"/>
      <c r="Q33" s="30"/>
      <c r="R33" s="30"/>
      <c r="S33" s="30"/>
      <c r="T33" s="31">
        <f t="shared" si="0"/>
        <v>0</v>
      </c>
      <c r="U33" s="29"/>
      <c r="V33" s="30"/>
      <c r="W33" s="30"/>
      <c r="X33" s="30"/>
      <c r="Y33" s="30"/>
      <c r="Z33" s="30"/>
      <c r="AA33" s="30"/>
      <c r="AB33" s="31">
        <f t="shared" si="1"/>
        <v>0</v>
      </c>
      <c r="AC33" s="29"/>
      <c r="AD33" s="30"/>
      <c r="AE33" s="30"/>
      <c r="AF33" s="30"/>
      <c r="AG33" s="30"/>
      <c r="AH33" s="30"/>
      <c r="AI33" s="30"/>
      <c r="AJ33" s="31">
        <f t="shared" si="2"/>
        <v>0</v>
      </c>
      <c r="AK33" s="29"/>
      <c r="AL33" s="30"/>
      <c r="AM33" s="30"/>
      <c r="AN33" s="30"/>
      <c r="AO33" s="30"/>
      <c r="AP33" s="30"/>
      <c r="AQ33" s="30"/>
      <c r="AR33" s="32">
        <f t="shared" si="3"/>
        <v>0</v>
      </c>
      <c r="AS33" s="33">
        <f t="shared" si="5"/>
        <v>0</v>
      </c>
      <c r="AT33" s="31">
        <f t="shared" si="6"/>
        <v>0</v>
      </c>
    </row>
    <row r="34" spans="1:46" x14ac:dyDescent="0.25">
      <c r="A34" s="21" t="s">
        <v>81</v>
      </c>
      <c r="B34" s="23"/>
      <c r="C34" s="23"/>
      <c r="D34" s="23"/>
      <c r="E34" s="34"/>
      <c r="F34" s="35"/>
      <c r="G34" s="35"/>
      <c r="H34" s="35"/>
      <c r="I34" s="35"/>
      <c r="J34" s="35"/>
      <c r="K34" s="35"/>
      <c r="L34" s="31">
        <f t="shared" si="4"/>
        <v>0</v>
      </c>
      <c r="M34" s="34"/>
      <c r="N34" s="35"/>
      <c r="O34" s="35"/>
      <c r="P34" s="35"/>
      <c r="Q34" s="35"/>
      <c r="R34" s="35"/>
      <c r="S34" s="35"/>
      <c r="T34" s="31">
        <f t="shared" si="0"/>
        <v>0</v>
      </c>
      <c r="U34" s="34"/>
      <c r="V34" s="35"/>
      <c r="W34" s="35"/>
      <c r="X34" s="35"/>
      <c r="Y34" s="35"/>
      <c r="Z34" s="35"/>
      <c r="AA34" s="35"/>
      <c r="AB34" s="31">
        <f t="shared" si="1"/>
        <v>0</v>
      </c>
      <c r="AC34" s="34"/>
      <c r="AD34" s="35"/>
      <c r="AE34" s="35"/>
      <c r="AF34" s="35"/>
      <c r="AG34" s="35"/>
      <c r="AH34" s="35"/>
      <c r="AI34" s="35"/>
      <c r="AJ34" s="31">
        <f t="shared" si="2"/>
        <v>0</v>
      </c>
      <c r="AK34" s="34"/>
      <c r="AL34" s="35"/>
      <c r="AM34" s="35"/>
      <c r="AN34" s="35"/>
      <c r="AO34" s="35"/>
      <c r="AP34" s="35"/>
      <c r="AQ34" s="35"/>
      <c r="AR34" s="32">
        <f t="shared" si="3"/>
        <v>0</v>
      </c>
      <c r="AS34" s="33">
        <f t="shared" si="5"/>
        <v>0</v>
      </c>
      <c r="AT34" s="31">
        <f t="shared" si="6"/>
        <v>0</v>
      </c>
    </row>
    <row r="35" spans="1:46" ht="27" thickBot="1" x14ac:dyDescent="0.3">
      <c r="A35" s="36" t="s">
        <v>82</v>
      </c>
      <c r="B35" s="46"/>
      <c r="C35" s="37" t="s">
        <v>83</v>
      </c>
      <c r="D35" s="37"/>
      <c r="E35" s="38"/>
      <c r="F35" s="39"/>
      <c r="G35" s="39"/>
      <c r="H35" s="39"/>
      <c r="I35" s="39"/>
      <c r="J35" s="39"/>
      <c r="K35" s="39"/>
      <c r="L35" s="40">
        <f t="shared" si="4"/>
        <v>0</v>
      </c>
      <c r="M35" s="38"/>
      <c r="N35" s="39"/>
      <c r="O35" s="39"/>
      <c r="P35" s="39"/>
      <c r="Q35" s="39"/>
      <c r="R35" s="39"/>
      <c r="S35" s="39"/>
      <c r="T35" s="40">
        <f t="shared" si="0"/>
        <v>0</v>
      </c>
      <c r="U35" s="38"/>
      <c r="V35" s="39"/>
      <c r="W35" s="39"/>
      <c r="X35" s="39"/>
      <c r="Y35" s="39"/>
      <c r="Z35" s="39"/>
      <c r="AA35" s="39"/>
      <c r="AB35" s="40">
        <f t="shared" si="1"/>
        <v>0</v>
      </c>
      <c r="AC35" s="38"/>
      <c r="AD35" s="39"/>
      <c r="AE35" s="39"/>
      <c r="AF35" s="39"/>
      <c r="AG35" s="39"/>
      <c r="AH35" s="39"/>
      <c r="AI35" s="39"/>
      <c r="AJ35" s="40">
        <f t="shared" si="2"/>
        <v>0</v>
      </c>
      <c r="AK35" s="38"/>
      <c r="AL35" s="39"/>
      <c r="AM35" s="39"/>
      <c r="AN35" s="39"/>
      <c r="AO35" s="39"/>
      <c r="AP35" s="39"/>
      <c r="AQ35" s="39"/>
      <c r="AR35" s="41">
        <f t="shared" si="3"/>
        <v>0</v>
      </c>
      <c r="AS35" s="42">
        <f t="shared" si="5"/>
        <v>0</v>
      </c>
      <c r="AT35" s="40">
        <f t="shared" si="6"/>
        <v>0</v>
      </c>
    </row>
    <row r="36" spans="1:46" x14ac:dyDescent="0.25">
      <c r="A36" s="123" t="s">
        <v>87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4"/>
      <c r="L36" s="47">
        <f>SUM(L16:L35)</f>
        <v>0</v>
      </c>
      <c r="M36" s="48"/>
      <c r="N36" s="48"/>
      <c r="O36" s="48"/>
      <c r="P36" s="48"/>
      <c r="Q36" s="48"/>
      <c r="R36" s="48"/>
      <c r="S36" s="48"/>
      <c r="T36" s="47">
        <f>SUM(T16:T35)</f>
        <v>0</v>
      </c>
      <c r="U36" s="48"/>
      <c r="V36" s="48"/>
      <c r="W36" s="48"/>
      <c r="X36" s="48"/>
      <c r="Y36" s="48"/>
      <c r="Z36" s="48"/>
      <c r="AA36" s="48"/>
      <c r="AB36" s="47">
        <f>SUM(AB16:AB35)</f>
        <v>0</v>
      </c>
      <c r="AC36" s="48"/>
      <c r="AD36" s="48"/>
      <c r="AE36" s="48"/>
      <c r="AF36" s="48"/>
      <c r="AG36" s="48"/>
      <c r="AH36" s="48"/>
      <c r="AI36" s="48"/>
      <c r="AJ36" s="47">
        <f>SUM(AJ16:AJ35)</f>
        <v>0</v>
      </c>
      <c r="AK36" s="48"/>
      <c r="AL36" s="48"/>
      <c r="AM36" s="48"/>
      <c r="AN36" s="48"/>
      <c r="AO36" s="48"/>
      <c r="AP36" s="48"/>
      <c r="AQ36" s="48"/>
      <c r="AR36" s="49">
        <f>SUM(AR16:AR35)</f>
        <v>0</v>
      </c>
      <c r="AS36" s="50">
        <f t="shared" si="5"/>
        <v>0</v>
      </c>
      <c r="AT36" s="48"/>
    </row>
    <row r="37" spans="1:46" ht="15.75" thickBot="1" x14ac:dyDescent="0.3">
      <c r="A37" s="125" t="s">
        <v>88</v>
      </c>
      <c r="B37" s="126"/>
      <c r="C37" s="127"/>
      <c r="D37" s="51"/>
      <c r="E37" s="134" t="s">
        <v>62</v>
      </c>
      <c r="F37" s="135"/>
      <c r="G37" s="135"/>
      <c r="H37" s="135"/>
      <c r="I37" s="135"/>
      <c r="J37" s="135"/>
      <c r="K37" s="135"/>
      <c r="L37" s="136"/>
      <c r="M37" s="137"/>
      <c r="N37" s="135"/>
      <c r="O37" s="135"/>
      <c r="P37" s="135"/>
      <c r="Q37" s="135"/>
      <c r="R37" s="135"/>
      <c r="S37" s="135"/>
      <c r="T37" s="136"/>
      <c r="U37" s="137"/>
      <c r="V37" s="135"/>
      <c r="W37" s="135"/>
      <c r="X37" s="135"/>
      <c r="Y37" s="135"/>
      <c r="Z37" s="135"/>
      <c r="AA37" s="135"/>
      <c r="AB37" s="136"/>
      <c r="AC37" s="137"/>
      <c r="AD37" s="135"/>
      <c r="AE37" s="135"/>
      <c r="AF37" s="135"/>
      <c r="AG37" s="135"/>
      <c r="AH37" s="135"/>
      <c r="AI37" s="135"/>
      <c r="AJ37" s="136"/>
      <c r="AK37" s="137"/>
      <c r="AL37" s="135"/>
      <c r="AM37" s="135"/>
      <c r="AN37" s="135"/>
      <c r="AO37" s="135"/>
      <c r="AP37" s="135"/>
      <c r="AQ37" s="135"/>
      <c r="AR37" s="136"/>
      <c r="AS37" s="137"/>
      <c r="AT37" s="135"/>
    </row>
    <row r="38" spans="1:46" ht="15.75" thickBot="1" x14ac:dyDescent="0.3">
      <c r="A38" s="128"/>
      <c r="B38" s="129"/>
      <c r="C38" s="130"/>
      <c r="D38" s="51"/>
      <c r="E38" s="134" t="s">
        <v>63</v>
      </c>
      <c r="F38" s="135"/>
      <c r="G38" s="135"/>
      <c r="H38" s="135"/>
      <c r="I38" s="135"/>
      <c r="J38" s="135"/>
      <c r="K38" s="135"/>
      <c r="L38" s="136"/>
      <c r="M38" s="137" t="s">
        <v>64</v>
      </c>
      <c r="N38" s="135"/>
      <c r="O38" s="135"/>
      <c r="P38" s="135"/>
      <c r="Q38" s="135"/>
      <c r="R38" s="135"/>
      <c r="S38" s="135"/>
      <c r="T38" s="136"/>
      <c r="U38" s="137" t="s">
        <v>65</v>
      </c>
      <c r="V38" s="135"/>
      <c r="W38" s="135"/>
      <c r="X38" s="135"/>
      <c r="Y38" s="135"/>
      <c r="Z38" s="135"/>
      <c r="AA38" s="135"/>
      <c r="AB38" s="136"/>
      <c r="AC38" s="137" t="s">
        <v>66</v>
      </c>
      <c r="AD38" s="135"/>
      <c r="AE38" s="135"/>
      <c r="AF38" s="135"/>
      <c r="AG38" s="135"/>
      <c r="AH38" s="135"/>
      <c r="AI38" s="135"/>
      <c r="AJ38" s="136"/>
      <c r="AK38" s="137" t="s">
        <v>67</v>
      </c>
      <c r="AL38" s="135"/>
      <c r="AM38" s="135"/>
      <c r="AN38" s="135"/>
      <c r="AO38" s="135"/>
      <c r="AP38" s="135"/>
      <c r="AQ38" s="135"/>
      <c r="AR38" s="136"/>
      <c r="AS38" s="138" t="s">
        <v>68</v>
      </c>
      <c r="AT38" s="138" t="s">
        <v>69</v>
      </c>
    </row>
    <row r="39" spans="1:46" x14ac:dyDescent="0.25">
      <c r="A39" s="131"/>
      <c r="B39" s="132"/>
      <c r="C39" s="133"/>
      <c r="D39" s="51"/>
      <c r="E39" s="52">
        <v>1</v>
      </c>
      <c r="F39" s="53">
        <v>2</v>
      </c>
      <c r="G39" s="53">
        <v>3</v>
      </c>
      <c r="H39" s="53">
        <v>4</v>
      </c>
      <c r="I39" s="53">
        <v>5</v>
      </c>
      <c r="J39" s="53">
        <v>6</v>
      </c>
      <c r="K39" s="53">
        <v>7</v>
      </c>
      <c r="L39" s="54" t="s">
        <v>73</v>
      </c>
      <c r="M39" s="53">
        <v>1</v>
      </c>
      <c r="N39" s="53">
        <v>2</v>
      </c>
      <c r="O39" s="53">
        <v>3</v>
      </c>
      <c r="P39" s="53">
        <v>4</v>
      </c>
      <c r="Q39" s="53">
        <v>5</v>
      </c>
      <c r="R39" s="53">
        <v>6</v>
      </c>
      <c r="S39" s="53">
        <v>7</v>
      </c>
      <c r="T39" s="54" t="s">
        <v>74</v>
      </c>
      <c r="U39" s="53">
        <v>1</v>
      </c>
      <c r="V39" s="53">
        <v>2</v>
      </c>
      <c r="W39" s="53">
        <v>3</v>
      </c>
      <c r="X39" s="53">
        <v>4</v>
      </c>
      <c r="Y39" s="53">
        <v>5</v>
      </c>
      <c r="Z39" s="53">
        <v>6</v>
      </c>
      <c r="AA39" s="53">
        <v>7</v>
      </c>
      <c r="AB39" s="54" t="s">
        <v>75</v>
      </c>
      <c r="AC39" s="53">
        <v>1</v>
      </c>
      <c r="AD39" s="53">
        <v>2</v>
      </c>
      <c r="AE39" s="53">
        <v>3</v>
      </c>
      <c r="AF39" s="53">
        <v>4</v>
      </c>
      <c r="AG39" s="53">
        <v>5</v>
      </c>
      <c r="AH39" s="53">
        <v>6</v>
      </c>
      <c r="AI39" s="53">
        <v>7</v>
      </c>
      <c r="AJ39" s="54" t="s">
        <v>76</v>
      </c>
      <c r="AK39" s="53">
        <v>1</v>
      </c>
      <c r="AL39" s="53">
        <v>2</v>
      </c>
      <c r="AM39" s="53">
        <v>3</v>
      </c>
      <c r="AN39" s="53">
        <v>4</v>
      </c>
      <c r="AO39" s="53">
        <v>5</v>
      </c>
      <c r="AP39" s="53">
        <v>6</v>
      </c>
      <c r="AQ39" s="53">
        <v>7</v>
      </c>
      <c r="AR39" s="54" t="s">
        <v>77</v>
      </c>
      <c r="AS39" s="139"/>
      <c r="AT39" s="139"/>
    </row>
    <row r="40" spans="1:46" ht="15.75" x14ac:dyDescent="0.25">
      <c r="A40" s="55" t="s">
        <v>78</v>
      </c>
      <c r="B40" s="56"/>
      <c r="C40" s="23" t="s">
        <v>50</v>
      </c>
      <c r="D40" s="23" t="s">
        <v>89</v>
      </c>
      <c r="E40" s="29"/>
      <c r="F40" s="57"/>
      <c r="G40" s="57"/>
      <c r="H40" s="57"/>
      <c r="I40" s="57"/>
      <c r="J40" s="57"/>
      <c r="K40" s="57"/>
      <c r="L40" s="58">
        <f t="shared" ref="L40:L48" si="7">SUM(E40:K40)</f>
        <v>0</v>
      </c>
      <c r="M40" s="59"/>
      <c r="N40" s="57"/>
      <c r="O40" s="57"/>
      <c r="P40" s="57"/>
      <c r="Q40" s="57"/>
      <c r="R40" s="57"/>
      <c r="S40" s="57"/>
      <c r="T40" s="58">
        <f t="shared" ref="T40:T48" si="8">SUM(M40:S40)</f>
        <v>0</v>
      </c>
      <c r="U40" s="59"/>
      <c r="V40" s="57"/>
      <c r="W40" s="57"/>
      <c r="X40" s="57"/>
      <c r="Y40" s="57"/>
      <c r="Z40" s="57"/>
      <c r="AA40" s="57"/>
      <c r="AB40" s="58">
        <f t="shared" ref="AB40:AB48" si="9">SUM(U40:AA40)</f>
        <v>0</v>
      </c>
      <c r="AC40" s="59"/>
      <c r="AD40" s="57"/>
      <c r="AE40" s="57"/>
      <c r="AF40" s="57"/>
      <c r="AG40" s="57"/>
      <c r="AH40" s="57"/>
      <c r="AI40" s="57"/>
      <c r="AJ40" s="58">
        <f t="shared" ref="AJ40:AJ48" si="10">SUM(AC40:AI40)</f>
        <v>0</v>
      </c>
      <c r="AK40" s="59"/>
      <c r="AL40" s="57"/>
      <c r="AM40" s="57"/>
      <c r="AN40" s="57"/>
      <c r="AO40" s="57"/>
      <c r="AP40" s="57"/>
      <c r="AQ40" s="57"/>
      <c r="AR40" s="58">
        <f t="shared" ref="AR40:AR48" si="11">SUM(AK40:AQ40)</f>
        <v>0</v>
      </c>
      <c r="AS40" s="60">
        <f>L40+T40+AB40+AJ40+AR40</f>
        <v>0</v>
      </c>
      <c r="AT40" s="58">
        <f t="shared" ref="AT40:AT48" si="12">IF(AS40&gt;0,AS40/$AS$57,0)</f>
        <v>0</v>
      </c>
    </row>
    <row r="41" spans="1:46" ht="15.75" x14ac:dyDescent="0.25">
      <c r="A41" s="21" t="s">
        <v>79</v>
      </c>
      <c r="B41" s="56"/>
      <c r="C41" s="23" t="s">
        <v>51</v>
      </c>
      <c r="D41" s="23" t="s">
        <v>89</v>
      </c>
      <c r="E41" s="29"/>
      <c r="F41" s="30"/>
      <c r="G41" s="30"/>
      <c r="H41" s="30"/>
      <c r="I41" s="30"/>
      <c r="J41" s="30"/>
      <c r="K41" s="30"/>
      <c r="L41" s="61">
        <f t="shared" si="7"/>
        <v>0</v>
      </c>
      <c r="M41" s="29"/>
      <c r="N41" s="30"/>
      <c r="O41" s="30"/>
      <c r="P41" s="30"/>
      <c r="Q41" s="30"/>
      <c r="R41" s="30"/>
      <c r="S41" s="30"/>
      <c r="T41" s="61">
        <f t="shared" si="8"/>
        <v>0</v>
      </c>
      <c r="U41" s="29"/>
      <c r="V41" s="30"/>
      <c r="W41" s="30"/>
      <c r="X41" s="30"/>
      <c r="Y41" s="30"/>
      <c r="Z41" s="30"/>
      <c r="AA41" s="30"/>
      <c r="AB41" s="61">
        <f t="shared" si="9"/>
        <v>0</v>
      </c>
      <c r="AC41" s="29"/>
      <c r="AD41" s="30"/>
      <c r="AE41" s="30"/>
      <c r="AF41" s="30"/>
      <c r="AG41" s="30"/>
      <c r="AH41" s="30"/>
      <c r="AI41" s="30"/>
      <c r="AJ41" s="61">
        <f t="shared" si="10"/>
        <v>0</v>
      </c>
      <c r="AK41" s="29"/>
      <c r="AL41" s="30"/>
      <c r="AM41" s="30"/>
      <c r="AN41" s="30"/>
      <c r="AO41" s="30"/>
      <c r="AP41" s="30"/>
      <c r="AQ41" s="30"/>
      <c r="AR41" s="61">
        <f t="shared" si="11"/>
        <v>0</v>
      </c>
      <c r="AS41" s="62">
        <f>L41+T41+AB41+AJ41+AR41</f>
        <v>0</v>
      </c>
      <c r="AT41" s="61">
        <f t="shared" si="12"/>
        <v>0</v>
      </c>
    </row>
    <row r="42" spans="1:46" ht="15.75" x14ac:dyDescent="0.25">
      <c r="A42" s="21" t="s">
        <v>80</v>
      </c>
      <c r="B42" s="56"/>
      <c r="C42" s="23"/>
      <c r="D42" s="23" t="s">
        <v>89</v>
      </c>
      <c r="E42" s="29"/>
      <c r="F42" s="30"/>
      <c r="G42" s="30"/>
      <c r="H42" s="30"/>
      <c r="I42" s="30"/>
      <c r="J42" s="30"/>
      <c r="K42" s="30"/>
      <c r="L42" s="61">
        <f t="shared" si="7"/>
        <v>0</v>
      </c>
      <c r="M42" s="29"/>
      <c r="N42" s="30"/>
      <c r="O42" s="30"/>
      <c r="P42" s="30"/>
      <c r="Q42" s="30"/>
      <c r="R42" s="30"/>
      <c r="S42" s="30"/>
      <c r="T42" s="61">
        <f t="shared" si="8"/>
        <v>0</v>
      </c>
      <c r="U42" s="29"/>
      <c r="V42" s="30"/>
      <c r="W42" s="30"/>
      <c r="X42" s="30"/>
      <c r="Y42" s="30"/>
      <c r="Z42" s="30"/>
      <c r="AA42" s="30"/>
      <c r="AB42" s="61">
        <f t="shared" si="9"/>
        <v>0</v>
      </c>
      <c r="AC42" s="29"/>
      <c r="AD42" s="30"/>
      <c r="AE42" s="30"/>
      <c r="AF42" s="30"/>
      <c r="AG42" s="30"/>
      <c r="AH42" s="30"/>
      <c r="AI42" s="30"/>
      <c r="AJ42" s="61">
        <f t="shared" si="10"/>
        <v>0</v>
      </c>
      <c r="AK42" s="29"/>
      <c r="AL42" s="30"/>
      <c r="AM42" s="30"/>
      <c r="AN42" s="30"/>
      <c r="AO42" s="30"/>
      <c r="AP42" s="30"/>
      <c r="AQ42" s="30"/>
      <c r="AR42" s="61">
        <f t="shared" si="11"/>
        <v>0</v>
      </c>
      <c r="AS42" s="62">
        <f>L42+T42+AB42+AJ42+AR42</f>
        <v>0</v>
      </c>
      <c r="AT42" s="61">
        <f t="shared" si="12"/>
        <v>0</v>
      </c>
    </row>
    <row r="43" spans="1:46" ht="15.75" x14ac:dyDescent="0.25">
      <c r="A43" s="21" t="s">
        <v>81</v>
      </c>
      <c r="B43" s="56"/>
      <c r="C43" s="23"/>
      <c r="D43" s="23" t="s">
        <v>89</v>
      </c>
      <c r="E43" s="34"/>
      <c r="F43" s="35"/>
      <c r="G43" s="35"/>
      <c r="H43" s="35"/>
      <c r="I43" s="35"/>
      <c r="J43" s="35"/>
      <c r="K43" s="35"/>
      <c r="L43" s="61">
        <f t="shared" si="7"/>
        <v>0</v>
      </c>
      <c r="M43" s="34"/>
      <c r="N43" s="35"/>
      <c r="O43" s="35"/>
      <c r="P43" s="35"/>
      <c r="Q43" s="35"/>
      <c r="R43" s="35"/>
      <c r="S43" s="35"/>
      <c r="T43" s="61">
        <f t="shared" si="8"/>
        <v>0</v>
      </c>
      <c r="U43" s="34"/>
      <c r="V43" s="35"/>
      <c r="W43" s="35"/>
      <c r="X43" s="35"/>
      <c r="Y43" s="35"/>
      <c r="Z43" s="35"/>
      <c r="AA43" s="35"/>
      <c r="AB43" s="61">
        <f t="shared" si="9"/>
        <v>0</v>
      </c>
      <c r="AC43" s="34"/>
      <c r="AD43" s="35"/>
      <c r="AE43" s="35"/>
      <c r="AF43" s="35"/>
      <c r="AG43" s="35"/>
      <c r="AH43" s="35"/>
      <c r="AI43" s="35"/>
      <c r="AJ43" s="61">
        <f t="shared" si="10"/>
        <v>0</v>
      </c>
      <c r="AK43" s="34"/>
      <c r="AL43" s="35"/>
      <c r="AM43" s="35"/>
      <c r="AN43" s="35"/>
      <c r="AO43" s="35"/>
      <c r="AP43" s="35"/>
      <c r="AQ43" s="35"/>
      <c r="AR43" s="61">
        <f t="shared" si="11"/>
        <v>0</v>
      </c>
      <c r="AS43" s="63"/>
      <c r="AT43" s="64"/>
    </row>
    <row r="44" spans="1:46" ht="27" thickBot="1" x14ac:dyDescent="0.3">
      <c r="A44" s="36" t="s">
        <v>82</v>
      </c>
      <c r="B44" s="46"/>
      <c r="C44" s="37" t="s">
        <v>90</v>
      </c>
      <c r="D44" s="37" t="s">
        <v>89</v>
      </c>
      <c r="E44" s="38"/>
      <c r="F44" s="39"/>
      <c r="G44" s="39"/>
      <c r="H44" s="39"/>
      <c r="I44" s="39"/>
      <c r="J44" s="39"/>
      <c r="K44" s="39"/>
      <c r="L44" s="65">
        <f t="shared" si="7"/>
        <v>0</v>
      </c>
      <c r="M44" s="38"/>
      <c r="N44" s="39"/>
      <c r="O44" s="39"/>
      <c r="P44" s="39"/>
      <c r="Q44" s="39"/>
      <c r="R44" s="39"/>
      <c r="S44" s="39"/>
      <c r="T44" s="65">
        <f t="shared" si="8"/>
        <v>0</v>
      </c>
      <c r="U44" s="38"/>
      <c r="V44" s="39"/>
      <c r="W44" s="39"/>
      <c r="X44" s="39"/>
      <c r="Y44" s="39"/>
      <c r="Z44" s="39"/>
      <c r="AA44" s="39"/>
      <c r="AB44" s="65">
        <f t="shared" si="9"/>
        <v>0</v>
      </c>
      <c r="AC44" s="38"/>
      <c r="AD44" s="39"/>
      <c r="AE44" s="39"/>
      <c r="AF44" s="39"/>
      <c r="AG44" s="39"/>
      <c r="AH44" s="39"/>
      <c r="AI44" s="39"/>
      <c r="AJ44" s="65">
        <f t="shared" si="10"/>
        <v>0</v>
      </c>
      <c r="AK44" s="38"/>
      <c r="AL44" s="39"/>
      <c r="AM44" s="39"/>
      <c r="AN44" s="39"/>
      <c r="AO44" s="39"/>
      <c r="AP44" s="39"/>
      <c r="AQ44" s="39"/>
      <c r="AR44" s="65">
        <f t="shared" si="11"/>
        <v>0</v>
      </c>
      <c r="AS44" s="66">
        <f t="shared" ref="AS44:AS49" si="13">L44+T44+AB44+AJ44+AR44</f>
        <v>0</v>
      </c>
      <c r="AT44" s="65">
        <f t="shared" si="12"/>
        <v>0</v>
      </c>
    </row>
    <row r="45" spans="1:46" ht="15.75" thickBot="1" x14ac:dyDescent="0.3">
      <c r="A45" s="140" t="s">
        <v>91</v>
      </c>
      <c r="B45" s="140"/>
      <c r="C45" s="140"/>
      <c r="D45" s="140"/>
      <c r="E45" s="59"/>
      <c r="F45" s="57"/>
      <c r="G45" s="57"/>
      <c r="H45" s="57"/>
      <c r="I45" s="57"/>
      <c r="J45" s="57"/>
      <c r="K45" s="57"/>
      <c r="L45" s="67">
        <f t="shared" si="7"/>
        <v>0</v>
      </c>
      <c r="M45" s="57"/>
      <c r="N45" s="57"/>
      <c r="O45" s="57"/>
      <c r="P45" s="57"/>
      <c r="Q45" s="57"/>
      <c r="R45" s="57"/>
      <c r="S45" s="57"/>
      <c r="T45" s="67">
        <f t="shared" si="8"/>
        <v>0</v>
      </c>
      <c r="U45" s="57"/>
      <c r="V45" s="57"/>
      <c r="W45" s="57"/>
      <c r="X45" s="57"/>
      <c r="Y45" s="57"/>
      <c r="Z45" s="57"/>
      <c r="AA45" s="57"/>
      <c r="AB45" s="67">
        <f t="shared" si="9"/>
        <v>0</v>
      </c>
      <c r="AC45" s="57"/>
      <c r="AD45" s="57"/>
      <c r="AE45" s="57"/>
      <c r="AF45" s="57"/>
      <c r="AG45" s="57"/>
      <c r="AH45" s="57"/>
      <c r="AI45" s="57"/>
      <c r="AJ45" s="67">
        <f t="shared" si="10"/>
        <v>0</v>
      </c>
      <c r="AK45" s="57"/>
      <c r="AL45" s="57"/>
      <c r="AM45" s="57"/>
      <c r="AN45" s="57"/>
      <c r="AO45" s="57"/>
      <c r="AP45" s="57"/>
      <c r="AQ45" s="57"/>
      <c r="AR45" s="68">
        <f t="shared" si="11"/>
        <v>0</v>
      </c>
      <c r="AS45" s="69">
        <f t="shared" si="13"/>
        <v>0</v>
      </c>
      <c r="AT45" s="67">
        <f t="shared" si="12"/>
        <v>0</v>
      </c>
    </row>
    <row r="46" spans="1:46" ht="15.75" thickBot="1" x14ac:dyDescent="0.3">
      <c r="A46" s="141" t="s">
        <v>92</v>
      </c>
      <c r="B46" s="141"/>
      <c r="C46" s="141"/>
      <c r="D46" s="141"/>
      <c r="E46" s="29"/>
      <c r="F46" s="30"/>
      <c r="G46" s="30"/>
      <c r="H46" s="30"/>
      <c r="I46" s="30"/>
      <c r="J46" s="30"/>
      <c r="K46" s="30"/>
      <c r="L46" s="61">
        <f t="shared" si="7"/>
        <v>0</v>
      </c>
      <c r="M46" s="30"/>
      <c r="N46" s="30"/>
      <c r="O46" s="30"/>
      <c r="P46" s="30"/>
      <c r="Q46" s="30"/>
      <c r="R46" s="30"/>
      <c r="S46" s="30"/>
      <c r="T46" s="61">
        <f t="shared" si="8"/>
        <v>0</v>
      </c>
      <c r="U46" s="30"/>
      <c r="V46" s="30"/>
      <c r="W46" s="30"/>
      <c r="X46" s="30"/>
      <c r="Y46" s="30"/>
      <c r="Z46" s="30"/>
      <c r="AA46" s="30"/>
      <c r="AB46" s="61">
        <f t="shared" si="9"/>
        <v>0</v>
      </c>
      <c r="AC46" s="30"/>
      <c r="AD46" s="30"/>
      <c r="AE46" s="30"/>
      <c r="AF46" s="30"/>
      <c r="AG46" s="30"/>
      <c r="AH46" s="30"/>
      <c r="AI46" s="30"/>
      <c r="AJ46" s="61">
        <f t="shared" si="10"/>
        <v>0</v>
      </c>
      <c r="AK46" s="30"/>
      <c r="AL46" s="30"/>
      <c r="AM46" s="30"/>
      <c r="AN46" s="30"/>
      <c r="AO46" s="30"/>
      <c r="AP46" s="30"/>
      <c r="AQ46" s="30"/>
      <c r="AR46" s="68">
        <f t="shared" si="11"/>
        <v>0</v>
      </c>
      <c r="AS46" s="69">
        <f t="shared" si="13"/>
        <v>0</v>
      </c>
      <c r="AT46" s="61">
        <f t="shared" si="12"/>
        <v>0</v>
      </c>
    </row>
    <row r="47" spans="1:46" ht="15.75" thickBot="1" x14ac:dyDescent="0.3">
      <c r="A47" s="141" t="s">
        <v>93</v>
      </c>
      <c r="B47" s="141"/>
      <c r="C47" s="141"/>
      <c r="D47" s="141"/>
      <c r="E47" s="29"/>
      <c r="F47" s="30"/>
      <c r="G47" s="30"/>
      <c r="H47" s="30"/>
      <c r="I47" s="30"/>
      <c r="J47" s="30"/>
      <c r="K47" s="30"/>
      <c r="L47" s="61">
        <f t="shared" si="7"/>
        <v>0</v>
      </c>
      <c r="M47" s="30"/>
      <c r="N47" s="30"/>
      <c r="O47" s="30"/>
      <c r="P47" s="30"/>
      <c r="Q47" s="30"/>
      <c r="R47" s="30"/>
      <c r="S47" s="30"/>
      <c r="T47" s="61">
        <f t="shared" si="8"/>
        <v>0</v>
      </c>
      <c r="U47" s="30"/>
      <c r="V47" s="30"/>
      <c r="W47" s="30"/>
      <c r="X47" s="30"/>
      <c r="Y47" s="30"/>
      <c r="Z47" s="30"/>
      <c r="AA47" s="30"/>
      <c r="AB47" s="61">
        <f t="shared" si="9"/>
        <v>0</v>
      </c>
      <c r="AC47" s="30"/>
      <c r="AD47" s="30"/>
      <c r="AE47" s="30"/>
      <c r="AF47" s="30"/>
      <c r="AG47" s="30"/>
      <c r="AH47" s="30"/>
      <c r="AI47" s="30"/>
      <c r="AJ47" s="61">
        <f t="shared" si="10"/>
        <v>0</v>
      </c>
      <c r="AK47" s="30"/>
      <c r="AL47" s="30"/>
      <c r="AM47" s="30"/>
      <c r="AN47" s="30"/>
      <c r="AO47" s="30"/>
      <c r="AP47" s="30"/>
      <c r="AQ47" s="30"/>
      <c r="AR47" s="68">
        <f t="shared" si="11"/>
        <v>0</v>
      </c>
      <c r="AS47" s="69">
        <f t="shared" si="13"/>
        <v>0</v>
      </c>
      <c r="AT47" s="61">
        <f t="shared" si="12"/>
        <v>0</v>
      </c>
    </row>
    <row r="48" spans="1:46" ht="15.75" thickBot="1" x14ac:dyDescent="0.3">
      <c r="A48" s="141" t="s">
        <v>94</v>
      </c>
      <c r="B48" s="141"/>
      <c r="C48" s="141"/>
      <c r="D48" s="141"/>
      <c r="E48" s="38"/>
      <c r="F48" s="39"/>
      <c r="G48" s="39"/>
      <c r="H48" s="39"/>
      <c r="I48" s="39"/>
      <c r="J48" s="39"/>
      <c r="K48" s="39"/>
      <c r="L48" s="65">
        <f t="shared" si="7"/>
        <v>0</v>
      </c>
      <c r="M48" s="39"/>
      <c r="N48" s="39"/>
      <c r="O48" s="39"/>
      <c r="P48" s="39"/>
      <c r="Q48" s="39"/>
      <c r="R48" s="39"/>
      <c r="S48" s="39"/>
      <c r="T48" s="65">
        <f t="shared" si="8"/>
        <v>0</v>
      </c>
      <c r="U48" s="39"/>
      <c r="V48" s="39"/>
      <c r="W48" s="39"/>
      <c r="X48" s="39"/>
      <c r="Y48" s="39"/>
      <c r="Z48" s="39"/>
      <c r="AA48" s="39"/>
      <c r="AB48" s="65">
        <f t="shared" si="9"/>
        <v>0</v>
      </c>
      <c r="AC48" s="39"/>
      <c r="AD48" s="39"/>
      <c r="AE48" s="39"/>
      <c r="AF48" s="39"/>
      <c r="AG48" s="39"/>
      <c r="AH48" s="39"/>
      <c r="AI48" s="39"/>
      <c r="AJ48" s="65">
        <f t="shared" si="10"/>
        <v>0</v>
      </c>
      <c r="AK48" s="39"/>
      <c r="AL48" s="39"/>
      <c r="AM48" s="39"/>
      <c r="AN48" s="39"/>
      <c r="AO48" s="39"/>
      <c r="AP48" s="39"/>
      <c r="AQ48" s="39"/>
      <c r="AR48" s="70">
        <f t="shared" si="11"/>
        <v>0</v>
      </c>
      <c r="AS48" s="69">
        <f t="shared" si="13"/>
        <v>0</v>
      </c>
      <c r="AT48" s="65">
        <f t="shared" si="12"/>
        <v>0</v>
      </c>
    </row>
    <row r="49" spans="1:46" ht="15.75" thickBot="1" x14ac:dyDescent="0.3">
      <c r="A49" s="123" t="s">
        <v>87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4"/>
      <c r="L49" s="71">
        <f>SUM(L40:L48)</f>
        <v>0</v>
      </c>
      <c r="M49" s="48"/>
      <c r="N49" s="48"/>
      <c r="O49" s="48"/>
      <c r="P49" s="48"/>
      <c r="Q49" s="48"/>
      <c r="R49" s="48"/>
      <c r="S49" s="48"/>
      <c r="T49" s="71">
        <f>SUM(T40:T48)</f>
        <v>0</v>
      </c>
      <c r="U49" s="48"/>
      <c r="V49" s="48"/>
      <c r="W49" s="48"/>
      <c r="X49" s="48"/>
      <c r="Y49" s="48"/>
      <c r="Z49" s="48"/>
      <c r="AA49" s="48"/>
      <c r="AB49" s="71">
        <f>SUM(AB40:AB48)</f>
        <v>0</v>
      </c>
      <c r="AC49" s="48"/>
      <c r="AD49" s="48"/>
      <c r="AE49" s="48"/>
      <c r="AF49" s="48"/>
      <c r="AG49" s="48"/>
      <c r="AH49" s="48"/>
      <c r="AI49" s="48"/>
      <c r="AJ49" s="71">
        <f>SUM(AJ40:AJ48)</f>
        <v>0</v>
      </c>
      <c r="AK49" s="48"/>
      <c r="AL49" s="48"/>
      <c r="AM49" s="48"/>
      <c r="AN49" s="48"/>
      <c r="AO49" s="48"/>
      <c r="AP49" s="48"/>
      <c r="AQ49" s="48"/>
      <c r="AR49" s="72">
        <f>SUM(AR40:AR48)</f>
        <v>0</v>
      </c>
      <c r="AS49" s="69">
        <f t="shared" si="13"/>
        <v>0</v>
      </c>
      <c r="AT49" s="73"/>
    </row>
    <row r="50" spans="1:46" ht="15.75" thickBot="1" x14ac:dyDescent="0.3">
      <c r="A50" s="148" t="s">
        <v>95</v>
      </c>
      <c r="B50" s="149"/>
      <c r="C50" s="149"/>
      <c r="D50" s="150"/>
      <c r="E50" s="145" t="s">
        <v>96</v>
      </c>
      <c r="F50" s="145"/>
      <c r="G50" s="145"/>
      <c r="H50" s="145"/>
      <c r="I50" s="145"/>
      <c r="J50" s="145"/>
      <c r="K50" s="145"/>
      <c r="L50" s="146"/>
      <c r="M50" s="145"/>
      <c r="N50" s="145"/>
      <c r="O50" s="145"/>
      <c r="P50" s="145"/>
      <c r="Q50" s="145"/>
      <c r="R50" s="145"/>
      <c r="S50" s="145"/>
      <c r="T50" s="146"/>
      <c r="U50" s="145"/>
      <c r="V50" s="145"/>
      <c r="W50" s="145"/>
      <c r="X50" s="145"/>
      <c r="Y50" s="145"/>
      <c r="Z50" s="145"/>
      <c r="AA50" s="145"/>
      <c r="AB50" s="146"/>
      <c r="AC50" s="145"/>
      <c r="AD50" s="145"/>
      <c r="AE50" s="145"/>
      <c r="AF50" s="145"/>
      <c r="AG50" s="145"/>
      <c r="AH50" s="145"/>
      <c r="AI50" s="145"/>
      <c r="AJ50" s="146"/>
      <c r="AK50" s="145"/>
      <c r="AL50" s="145"/>
      <c r="AM50" s="145"/>
      <c r="AN50" s="145"/>
      <c r="AO50" s="145"/>
      <c r="AP50" s="145"/>
      <c r="AQ50" s="145"/>
      <c r="AR50" s="146"/>
      <c r="AS50" s="74"/>
      <c r="AT50" s="48"/>
    </row>
    <row r="51" spans="1:46" ht="15.75" thickBot="1" x14ac:dyDescent="0.3">
      <c r="A51" s="151"/>
      <c r="B51" s="152"/>
      <c r="C51" s="152"/>
      <c r="D51" s="153"/>
      <c r="E51" s="145" t="s">
        <v>63</v>
      </c>
      <c r="F51" s="145"/>
      <c r="G51" s="145"/>
      <c r="H51" s="145"/>
      <c r="I51" s="145"/>
      <c r="J51" s="145"/>
      <c r="K51" s="145"/>
      <c r="L51" s="146"/>
      <c r="M51" s="147" t="s">
        <v>64</v>
      </c>
      <c r="N51" s="145"/>
      <c r="O51" s="145"/>
      <c r="P51" s="145"/>
      <c r="Q51" s="145"/>
      <c r="R51" s="145"/>
      <c r="S51" s="145"/>
      <c r="T51" s="146"/>
      <c r="U51" s="75" t="s">
        <v>65</v>
      </c>
      <c r="V51" s="76"/>
      <c r="W51" s="76"/>
      <c r="X51" s="76"/>
      <c r="Y51" s="76"/>
      <c r="Z51" s="76"/>
      <c r="AA51" s="76"/>
      <c r="AB51" s="77"/>
      <c r="AC51" s="147" t="s">
        <v>66</v>
      </c>
      <c r="AD51" s="145"/>
      <c r="AE51" s="145"/>
      <c r="AF51" s="145"/>
      <c r="AG51" s="145"/>
      <c r="AH51" s="145"/>
      <c r="AI51" s="145"/>
      <c r="AJ51" s="146"/>
      <c r="AK51" s="147" t="s">
        <v>67</v>
      </c>
      <c r="AL51" s="145"/>
      <c r="AM51" s="145"/>
      <c r="AN51" s="145"/>
      <c r="AO51" s="145"/>
      <c r="AP51" s="145"/>
      <c r="AQ51" s="145"/>
      <c r="AR51" s="146"/>
      <c r="AS51" s="74"/>
      <c r="AT51" s="48"/>
    </row>
    <row r="52" spans="1:46" ht="15.75" thickBot="1" x14ac:dyDescent="0.3">
      <c r="A52" s="154"/>
      <c r="B52" s="155"/>
      <c r="C52" s="155"/>
      <c r="D52" s="156"/>
      <c r="E52" s="78">
        <v>1</v>
      </c>
      <c r="F52" s="79">
        <v>2</v>
      </c>
      <c r="G52" s="79">
        <v>3</v>
      </c>
      <c r="H52" s="79">
        <v>4</v>
      </c>
      <c r="I52" s="79">
        <v>5</v>
      </c>
      <c r="J52" s="79">
        <v>6</v>
      </c>
      <c r="K52" s="79">
        <v>7</v>
      </c>
      <c r="L52" s="80" t="s">
        <v>73</v>
      </c>
      <c r="M52" s="79">
        <v>1</v>
      </c>
      <c r="N52" s="79">
        <v>2</v>
      </c>
      <c r="O52" s="79">
        <v>3</v>
      </c>
      <c r="P52" s="79">
        <v>4</v>
      </c>
      <c r="Q52" s="79">
        <v>5</v>
      </c>
      <c r="R52" s="79">
        <v>6</v>
      </c>
      <c r="S52" s="79">
        <v>7</v>
      </c>
      <c r="T52" s="80" t="s">
        <v>74</v>
      </c>
      <c r="U52" s="79">
        <v>1</v>
      </c>
      <c r="V52" s="79">
        <v>2</v>
      </c>
      <c r="W52" s="79">
        <v>3</v>
      </c>
      <c r="X52" s="79">
        <v>4</v>
      </c>
      <c r="Y52" s="79">
        <v>5</v>
      </c>
      <c r="Z52" s="79">
        <v>6</v>
      </c>
      <c r="AA52" s="79">
        <v>7</v>
      </c>
      <c r="AB52" s="80" t="s">
        <v>75</v>
      </c>
      <c r="AC52" s="79">
        <v>1</v>
      </c>
      <c r="AD52" s="79">
        <v>2</v>
      </c>
      <c r="AE52" s="79">
        <v>3</v>
      </c>
      <c r="AF52" s="79">
        <v>4</v>
      </c>
      <c r="AG52" s="79">
        <v>5</v>
      </c>
      <c r="AH52" s="79">
        <v>6</v>
      </c>
      <c r="AI52" s="79">
        <v>7</v>
      </c>
      <c r="AJ52" s="80" t="s">
        <v>76</v>
      </c>
      <c r="AK52" s="79">
        <v>1</v>
      </c>
      <c r="AL52" s="79">
        <v>2</v>
      </c>
      <c r="AM52" s="79">
        <v>3</v>
      </c>
      <c r="AN52" s="79">
        <v>4</v>
      </c>
      <c r="AO52" s="79">
        <v>5</v>
      </c>
      <c r="AP52" s="79">
        <v>6</v>
      </c>
      <c r="AQ52" s="79">
        <v>7</v>
      </c>
      <c r="AR52" s="80" t="s">
        <v>77</v>
      </c>
      <c r="AS52" s="81" t="s">
        <v>97</v>
      </c>
      <c r="AT52" s="48"/>
    </row>
    <row r="53" spans="1:46" ht="15.75" thickBot="1" x14ac:dyDescent="0.3">
      <c r="A53" s="157" t="s">
        <v>98</v>
      </c>
      <c r="B53" s="158"/>
      <c r="C53" s="158"/>
      <c r="D53" s="82"/>
      <c r="E53" s="25"/>
      <c r="F53" s="25"/>
      <c r="G53" s="25"/>
      <c r="H53" s="25"/>
      <c r="I53" s="25"/>
      <c r="J53" s="25"/>
      <c r="K53" s="25"/>
      <c r="L53" s="83">
        <f>SUM(E53:K53)</f>
        <v>0</v>
      </c>
      <c r="M53" s="25"/>
      <c r="N53" s="25"/>
      <c r="O53" s="25"/>
      <c r="P53" s="25"/>
      <c r="Q53" s="25"/>
      <c r="R53" s="25"/>
      <c r="S53" s="25"/>
      <c r="T53" s="83">
        <f>SUM(M53:S53)</f>
        <v>0</v>
      </c>
      <c r="U53" s="25"/>
      <c r="V53" s="25"/>
      <c r="W53" s="25"/>
      <c r="X53" s="25"/>
      <c r="Y53" s="25"/>
      <c r="Z53" s="25"/>
      <c r="AA53" s="25"/>
      <c r="AB53" s="83">
        <f>SUM(U53:AA53)</f>
        <v>0</v>
      </c>
      <c r="AC53" s="25"/>
      <c r="AD53" s="25"/>
      <c r="AE53" s="25"/>
      <c r="AF53" s="25"/>
      <c r="AG53" s="25"/>
      <c r="AH53" s="25"/>
      <c r="AI53" s="25"/>
      <c r="AJ53" s="83">
        <f>SUM(AC53:AI53)</f>
        <v>0</v>
      </c>
      <c r="AK53" s="25"/>
      <c r="AL53" s="25"/>
      <c r="AM53" s="25"/>
      <c r="AN53" s="25"/>
      <c r="AO53" s="25"/>
      <c r="AP53" s="25"/>
      <c r="AQ53" s="25"/>
      <c r="AR53" s="84">
        <f>SUM(AK53:AQ53)</f>
        <v>0</v>
      </c>
      <c r="AS53" s="85">
        <f>L53+T53+AB53+AJ53+AR53</f>
        <v>0</v>
      </c>
      <c r="AT53" s="48"/>
    </row>
    <row r="54" spans="1:46" ht="15.75" thickBot="1" x14ac:dyDescent="0.3">
      <c r="A54" s="159" t="s">
        <v>99</v>
      </c>
      <c r="B54" s="160"/>
      <c r="C54" s="160"/>
      <c r="D54" s="86"/>
      <c r="E54" s="30"/>
      <c r="F54" s="30"/>
      <c r="G54" s="30"/>
      <c r="H54" s="30"/>
      <c r="I54" s="30"/>
      <c r="J54" s="30"/>
      <c r="K54" s="30"/>
      <c r="L54" s="87">
        <f>SUM(E54:K54)</f>
        <v>0</v>
      </c>
      <c r="M54" s="30"/>
      <c r="N54" s="30"/>
      <c r="O54" s="30"/>
      <c r="P54" s="30"/>
      <c r="Q54" s="30"/>
      <c r="R54" s="30"/>
      <c r="S54" s="30"/>
      <c r="T54" s="87">
        <f>SUM(M54:S54)</f>
        <v>0</v>
      </c>
      <c r="U54" s="30"/>
      <c r="V54" s="30"/>
      <c r="W54" s="30"/>
      <c r="X54" s="30"/>
      <c r="Y54" s="30"/>
      <c r="Z54" s="30"/>
      <c r="AA54" s="30"/>
      <c r="AB54" s="87">
        <f>SUM(U54:AA54)</f>
        <v>0</v>
      </c>
      <c r="AC54" s="30"/>
      <c r="AD54" s="30"/>
      <c r="AE54" s="30"/>
      <c r="AF54" s="30"/>
      <c r="AG54" s="30"/>
      <c r="AH54" s="30"/>
      <c r="AI54" s="30"/>
      <c r="AJ54" s="87">
        <f>SUM(AC54:AI54)</f>
        <v>0</v>
      </c>
      <c r="AK54" s="30"/>
      <c r="AL54" s="30"/>
      <c r="AM54" s="30"/>
      <c r="AN54" s="30"/>
      <c r="AO54" s="30"/>
      <c r="AP54" s="30"/>
      <c r="AQ54" s="30"/>
      <c r="AR54" s="88">
        <f>SUM(AK54:AQ54)</f>
        <v>0</v>
      </c>
      <c r="AS54" s="85">
        <f>L54+T54+AB54+AJ54+AR54</f>
        <v>0</v>
      </c>
      <c r="AT54" s="48"/>
    </row>
    <row r="55" spans="1:46" ht="16.5" thickBot="1" x14ac:dyDescent="0.3">
      <c r="A55" s="161" t="s">
        <v>100</v>
      </c>
      <c r="B55" s="162"/>
      <c r="C55" s="162"/>
      <c r="D55" s="89"/>
      <c r="E55" s="39"/>
      <c r="F55" s="39"/>
      <c r="G55" s="39"/>
      <c r="H55" s="39"/>
      <c r="I55" s="39"/>
      <c r="J55" s="39"/>
      <c r="K55" s="39"/>
      <c r="L55" s="90">
        <f>SUM(E55:K55)</f>
        <v>0</v>
      </c>
      <c r="M55" s="39"/>
      <c r="N55" s="39"/>
      <c r="O55" s="39"/>
      <c r="P55" s="39"/>
      <c r="Q55" s="39"/>
      <c r="R55" s="39"/>
      <c r="S55" s="39"/>
      <c r="T55" s="90">
        <f>SUM(M55:S55)</f>
        <v>0</v>
      </c>
      <c r="U55" s="39"/>
      <c r="V55" s="39"/>
      <c r="W55" s="39"/>
      <c r="X55" s="39"/>
      <c r="Y55" s="39"/>
      <c r="Z55" s="39"/>
      <c r="AA55" s="39"/>
      <c r="AB55" s="90">
        <f>SUM(U55:AA55)</f>
        <v>0</v>
      </c>
      <c r="AC55" s="39"/>
      <c r="AD55" s="39"/>
      <c r="AE55" s="39"/>
      <c r="AF55" s="39"/>
      <c r="AG55" s="39"/>
      <c r="AH55" s="39"/>
      <c r="AI55" s="39"/>
      <c r="AJ55" s="90">
        <f>SUM(AC55:AI55)</f>
        <v>0</v>
      </c>
      <c r="AK55" s="39"/>
      <c r="AL55" s="39"/>
      <c r="AM55" s="39"/>
      <c r="AN55" s="39"/>
      <c r="AO55" s="39"/>
      <c r="AP55" s="39"/>
      <c r="AQ55" s="39"/>
      <c r="AR55" s="91">
        <f>SUM(AK55:AQ55)</f>
        <v>0</v>
      </c>
      <c r="AS55" s="85">
        <f>L55+T55+AB55+AJ55+AR55</f>
        <v>0</v>
      </c>
      <c r="AT55" s="48"/>
    </row>
    <row r="56" spans="1:46" x14ac:dyDescent="0.25">
      <c r="A56" s="123" t="s">
        <v>87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4"/>
      <c r="L56" s="92">
        <f>SUM(L53:L55)</f>
        <v>0</v>
      </c>
      <c r="M56" s="48"/>
      <c r="N56" s="48"/>
      <c r="O56" s="48"/>
      <c r="P56" s="48"/>
      <c r="Q56" s="48"/>
      <c r="R56" s="48"/>
      <c r="S56" s="48"/>
      <c r="T56" s="92">
        <f>SUM(T53:T55)</f>
        <v>0</v>
      </c>
      <c r="U56" s="48"/>
      <c r="V56" s="48"/>
      <c r="W56" s="48"/>
      <c r="X56" s="48"/>
      <c r="Y56" s="48"/>
      <c r="Z56" s="48"/>
      <c r="AA56" s="48"/>
      <c r="AB56" s="92">
        <f>SUM(AB53:AB55)</f>
        <v>0</v>
      </c>
      <c r="AC56" s="48"/>
      <c r="AD56" s="48"/>
      <c r="AE56" s="48"/>
      <c r="AF56" s="48"/>
      <c r="AG56" s="48"/>
      <c r="AH56" s="48"/>
      <c r="AI56" s="48"/>
      <c r="AJ56" s="92">
        <f>SUM(AJ53:AJ55)</f>
        <v>0</v>
      </c>
      <c r="AK56" s="48"/>
      <c r="AL56" s="48"/>
      <c r="AM56" s="48"/>
      <c r="AN56" s="48"/>
      <c r="AO56" s="48"/>
      <c r="AP56" s="48"/>
      <c r="AQ56" s="48"/>
      <c r="AR56" s="93">
        <f>SUM(AR53:AR55)</f>
        <v>0</v>
      </c>
      <c r="AS56" s="94">
        <f>SUM(AS53:AS55)</f>
        <v>0</v>
      </c>
      <c r="AT56" s="48"/>
    </row>
    <row r="57" spans="1:46" ht="18.75" x14ac:dyDescent="0.3">
      <c r="A57" s="163" t="s">
        <v>101</v>
      </c>
      <c r="B57" s="163"/>
      <c r="C57" s="163"/>
      <c r="D57" s="163"/>
      <c r="E57" s="95">
        <f t="shared" ref="E57:K57" si="14">SUM(E40:E48)+SUM(E16:E35)</f>
        <v>0</v>
      </c>
      <c r="F57" s="95">
        <f t="shared" si="14"/>
        <v>0</v>
      </c>
      <c r="G57" s="95">
        <f t="shared" si="14"/>
        <v>0</v>
      </c>
      <c r="H57" s="95">
        <f t="shared" si="14"/>
        <v>0</v>
      </c>
      <c r="I57" s="95">
        <f t="shared" si="14"/>
        <v>0</v>
      </c>
      <c r="J57" s="95">
        <f t="shared" si="14"/>
        <v>0</v>
      </c>
      <c r="K57" s="95">
        <f t="shared" si="14"/>
        <v>0</v>
      </c>
      <c r="L57" s="96">
        <f>L49+L36</f>
        <v>0</v>
      </c>
      <c r="M57" s="95">
        <f t="shared" ref="M57:S57" si="15">SUM(M40:M48)+SUM(M16:M35)</f>
        <v>0</v>
      </c>
      <c r="N57" s="95">
        <f t="shared" si="15"/>
        <v>0</v>
      </c>
      <c r="O57" s="95">
        <f t="shared" si="15"/>
        <v>0</v>
      </c>
      <c r="P57" s="95">
        <f t="shared" si="15"/>
        <v>0</v>
      </c>
      <c r="Q57" s="95">
        <f t="shared" si="15"/>
        <v>0</v>
      </c>
      <c r="R57" s="95">
        <f t="shared" si="15"/>
        <v>0</v>
      </c>
      <c r="S57" s="95">
        <f t="shared" si="15"/>
        <v>0</v>
      </c>
      <c r="T57" s="96">
        <f>T49+T36</f>
        <v>0</v>
      </c>
      <c r="U57" s="95">
        <f t="shared" ref="U57:AA57" si="16">SUM(U40:U48)+SUM(U16:U35)</f>
        <v>0</v>
      </c>
      <c r="V57" s="95">
        <f t="shared" si="16"/>
        <v>0</v>
      </c>
      <c r="W57" s="95">
        <f t="shared" si="16"/>
        <v>0</v>
      </c>
      <c r="X57" s="95">
        <f t="shared" si="16"/>
        <v>0</v>
      </c>
      <c r="Y57" s="95">
        <f t="shared" si="16"/>
        <v>0</v>
      </c>
      <c r="Z57" s="95">
        <f t="shared" si="16"/>
        <v>0</v>
      </c>
      <c r="AA57" s="95">
        <f t="shared" si="16"/>
        <v>0</v>
      </c>
      <c r="AB57" s="96">
        <f>AB49+AB36</f>
        <v>0</v>
      </c>
      <c r="AC57" s="95">
        <f t="shared" ref="AC57:AI57" si="17">SUM(AC40:AC48)+SUM(AC16:AC35)</f>
        <v>0</v>
      </c>
      <c r="AD57" s="95">
        <f t="shared" si="17"/>
        <v>0</v>
      </c>
      <c r="AE57" s="95">
        <f t="shared" si="17"/>
        <v>0</v>
      </c>
      <c r="AF57" s="95">
        <f t="shared" si="17"/>
        <v>0</v>
      </c>
      <c r="AG57" s="95">
        <f t="shared" si="17"/>
        <v>0</v>
      </c>
      <c r="AH57" s="95">
        <f t="shared" si="17"/>
        <v>0</v>
      </c>
      <c r="AI57" s="95">
        <f t="shared" si="17"/>
        <v>0</v>
      </c>
      <c r="AJ57" s="96">
        <f>AJ49+AJ36</f>
        <v>0</v>
      </c>
      <c r="AK57" s="95">
        <f t="shared" ref="AK57:AQ57" si="18">SUM(AK40:AK48)+SUM(AK16:AK35)</f>
        <v>0</v>
      </c>
      <c r="AL57" s="95">
        <f t="shared" si="18"/>
        <v>0</v>
      </c>
      <c r="AM57" s="95">
        <f t="shared" si="18"/>
        <v>0</v>
      </c>
      <c r="AN57" s="95">
        <f t="shared" si="18"/>
        <v>0</v>
      </c>
      <c r="AO57" s="95">
        <f t="shared" si="18"/>
        <v>0</v>
      </c>
      <c r="AP57" s="95">
        <f t="shared" si="18"/>
        <v>0</v>
      </c>
      <c r="AQ57" s="95">
        <f t="shared" si="18"/>
        <v>0</v>
      </c>
      <c r="AR57" s="96">
        <f>AR49+AR36</f>
        <v>0</v>
      </c>
      <c r="AS57" s="97">
        <f>AS49+AS36</f>
        <v>0</v>
      </c>
      <c r="AT57" s="14"/>
    </row>
    <row r="58" spans="1:46" ht="18.75" x14ac:dyDescent="0.3">
      <c r="A58" s="142" t="s">
        <v>102</v>
      </c>
      <c r="B58" s="143"/>
      <c r="C58" s="143"/>
      <c r="D58" s="144"/>
      <c r="E58" s="95">
        <f t="shared" ref="E58:K58" si="19">E57+E55+E54+E53</f>
        <v>0</v>
      </c>
      <c r="F58" s="95">
        <f t="shared" si="19"/>
        <v>0</v>
      </c>
      <c r="G58" s="95">
        <f t="shared" si="19"/>
        <v>0</v>
      </c>
      <c r="H58" s="95">
        <f t="shared" si="19"/>
        <v>0</v>
      </c>
      <c r="I58" s="95">
        <f t="shared" si="19"/>
        <v>0</v>
      </c>
      <c r="J58" s="95">
        <f t="shared" si="19"/>
        <v>0</v>
      </c>
      <c r="K58" s="95">
        <f t="shared" si="19"/>
        <v>0</v>
      </c>
      <c r="L58" s="98">
        <f>IF((L56+L49+L36)&gt;40, "pārsniedz slodzi", (L56+L49+L36))</f>
        <v>0</v>
      </c>
      <c r="M58" s="95">
        <f t="shared" ref="M58:S58" si="20">M57+M55+M54+M53</f>
        <v>0</v>
      </c>
      <c r="N58" s="95">
        <f t="shared" si="20"/>
        <v>0</v>
      </c>
      <c r="O58" s="95">
        <f t="shared" si="20"/>
        <v>0</v>
      </c>
      <c r="P58" s="95">
        <f t="shared" si="20"/>
        <v>0</v>
      </c>
      <c r="Q58" s="95">
        <f t="shared" si="20"/>
        <v>0</v>
      </c>
      <c r="R58" s="95">
        <f t="shared" si="20"/>
        <v>0</v>
      </c>
      <c r="S58" s="95">
        <f t="shared" si="20"/>
        <v>0</v>
      </c>
      <c r="T58" s="98">
        <f>IF((T56+T49+T36)&gt;40, "pārsniedz slodzi", (T56+T49+T36))</f>
        <v>0</v>
      </c>
      <c r="U58" s="95">
        <f t="shared" ref="U58:AA58" si="21">U57+U55+U54+U53</f>
        <v>0</v>
      </c>
      <c r="V58" s="95">
        <f t="shared" si="21"/>
        <v>0</v>
      </c>
      <c r="W58" s="95">
        <f t="shared" si="21"/>
        <v>0</v>
      </c>
      <c r="X58" s="95">
        <f t="shared" si="21"/>
        <v>0</v>
      </c>
      <c r="Y58" s="95">
        <f t="shared" si="21"/>
        <v>0</v>
      </c>
      <c r="Z58" s="95">
        <f t="shared" si="21"/>
        <v>0</v>
      </c>
      <c r="AA58" s="95">
        <f t="shared" si="21"/>
        <v>0</v>
      </c>
      <c r="AB58" s="98">
        <f>IF((AB56+AB49+AB36)&gt;40, "pārsniedz slodzi", (AB56+AB49+AB36))</f>
        <v>0</v>
      </c>
      <c r="AC58" s="95">
        <f t="shared" ref="AC58:AI58" si="22">AC57+AC55+AC54+AC53</f>
        <v>0</v>
      </c>
      <c r="AD58" s="95">
        <f t="shared" si="22"/>
        <v>0</v>
      </c>
      <c r="AE58" s="95">
        <f t="shared" si="22"/>
        <v>0</v>
      </c>
      <c r="AF58" s="95">
        <f t="shared" si="22"/>
        <v>0</v>
      </c>
      <c r="AG58" s="95">
        <f t="shared" si="22"/>
        <v>0</v>
      </c>
      <c r="AH58" s="95">
        <f t="shared" si="22"/>
        <v>0</v>
      </c>
      <c r="AI58" s="95">
        <f t="shared" si="22"/>
        <v>0</v>
      </c>
      <c r="AJ58" s="98">
        <f>IF((AJ56+AJ49+AJ36)&gt;40, "pārsniedz slodzi", (AJ56+AJ49+AJ36))</f>
        <v>0</v>
      </c>
      <c r="AK58" s="95">
        <f t="shared" ref="AK58:AQ58" si="23">AK57+AK55+AK54+AK53</f>
        <v>0</v>
      </c>
      <c r="AL58" s="95">
        <f t="shared" si="23"/>
        <v>0</v>
      </c>
      <c r="AM58" s="95">
        <f t="shared" si="23"/>
        <v>0</v>
      </c>
      <c r="AN58" s="95">
        <f t="shared" si="23"/>
        <v>0</v>
      </c>
      <c r="AO58" s="95">
        <f t="shared" si="23"/>
        <v>0</v>
      </c>
      <c r="AP58" s="95">
        <f t="shared" si="23"/>
        <v>0</v>
      </c>
      <c r="AQ58" s="95">
        <f t="shared" si="23"/>
        <v>0</v>
      </c>
      <c r="AR58" s="98">
        <f>IF((AR56+AR49+AR36)&gt;40, "pārsniedz slodzi", (AR56+AR49+AR36))</f>
        <v>0</v>
      </c>
      <c r="AS58" s="97">
        <f>AS56+AS49+AS36</f>
        <v>0</v>
      </c>
      <c r="AT58" s="14"/>
    </row>
  </sheetData>
  <mergeCells count="72">
    <mergeCell ref="A58:D58"/>
    <mergeCell ref="M50:T50"/>
    <mergeCell ref="U50:AB50"/>
    <mergeCell ref="AC50:AJ50"/>
    <mergeCell ref="AK50:AR50"/>
    <mergeCell ref="E51:L51"/>
    <mergeCell ref="M51:T51"/>
    <mergeCell ref="AC51:AJ51"/>
    <mergeCell ref="AK51:AR51"/>
    <mergeCell ref="A50:D52"/>
    <mergeCell ref="E50:L50"/>
    <mergeCell ref="A53:C53"/>
    <mergeCell ref="A54:C54"/>
    <mergeCell ref="A55:C55"/>
    <mergeCell ref="A56:K56"/>
    <mergeCell ref="A57:D57"/>
    <mergeCell ref="A45:D45"/>
    <mergeCell ref="A46:D46"/>
    <mergeCell ref="A47:D47"/>
    <mergeCell ref="A48:D48"/>
    <mergeCell ref="A49:K49"/>
    <mergeCell ref="AC37:AJ37"/>
    <mergeCell ref="AK37:AR37"/>
    <mergeCell ref="AS37:AT37"/>
    <mergeCell ref="E38:L38"/>
    <mergeCell ref="M38:T38"/>
    <mergeCell ref="U38:AB38"/>
    <mergeCell ref="AC38:AJ38"/>
    <mergeCell ref="AK38:AR38"/>
    <mergeCell ref="AS38:AS39"/>
    <mergeCell ref="AT38:AT39"/>
    <mergeCell ref="U37:AB37"/>
    <mergeCell ref="A15:B15"/>
    <mergeCell ref="A36:K36"/>
    <mergeCell ref="A37:C39"/>
    <mergeCell ref="E37:L37"/>
    <mergeCell ref="M37:T37"/>
    <mergeCell ref="AS13:AT13"/>
    <mergeCell ref="E14:L14"/>
    <mergeCell ref="M14:T14"/>
    <mergeCell ref="U14:AB14"/>
    <mergeCell ref="AC14:AJ14"/>
    <mergeCell ref="AK14:AR14"/>
    <mergeCell ref="AS14:AS15"/>
    <mergeCell ref="AT14:AT15"/>
    <mergeCell ref="AK13:AR13"/>
    <mergeCell ref="A13:D14"/>
    <mergeCell ref="E13:L13"/>
    <mergeCell ref="M13:T13"/>
    <mergeCell ref="U13:AB13"/>
    <mergeCell ref="AC13:AJ13"/>
    <mergeCell ref="A9:B9"/>
    <mergeCell ref="C9:D9"/>
    <mergeCell ref="A10:B10"/>
    <mergeCell ref="C10:D10"/>
    <mergeCell ref="A11:B12"/>
    <mergeCell ref="C11:D11"/>
    <mergeCell ref="C12:D12"/>
    <mergeCell ref="A6:B6"/>
    <mergeCell ref="C6:D6"/>
    <mergeCell ref="A7:B7"/>
    <mergeCell ref="C7:D7"/>
    <mergeCell ref="A8:B8"/>
    <mergeCell ref="C8:D8"/>
    <mergeCell ref="A5:B5"/>
    <mergeCell ref="C5:D5"/>
    <mergeCell ref="A1:AT1"/>
    <mergeCell ref="A2:L2"/>
    <mergeCell ref="A3:B3"/>
    <mergeCell ref="C3:D3"/>
    <mergeCell ref="A4:B4"/>
    <mergeCell ref="C4:D4"/>
  </mergeCells>
  <conditionalFormatting sqref="L58 T58 AB58 AJ58 AR58">
    <cfRule type="cellIs" dxfId="1" priority="2" stopIfTrue="1" operator="equal">
      <formula>"pārsniedz slodzi"</formula>
    </cfRule>
  </conditionalFormatting>
  <conditionalFormatting sqref="C3:C10 C11:D12">
    <cfRule type="containsText" dxfId="0" priority="1" stopIfTrue="1" operator="containsText" text="pārsniegta slodze">
      <formula>NOT(ISERROR(SEARCH("pārsniegta slodze",C3)))</formula>
    </cfRule>
  </conditionalFormatting>
  <dataValidations count="3">
    <dataValidation type="list" allowBlank="1" showInputMessage="1" showErrorMessage="1" sqref="D7">
      <formula1>$A$60:$A$88</formula1>
    </dataValidation>
    <dataValidation type="list" allowBlank="1" showInputMessage="1" showErrorMessage="1" sqref="B6:D6">
      <formula1>$AV$60:$AV$67</formula1>
    </dataValidation>
    <dataValidation type="list" allowBlank="1" showInputMessage="1" showErrorMessage="1" sqref="B5">
      <formula1>$BL$60:$BL$61</formula1>
    </dataValidation>
  </dataValidations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Support sheet</vt:lpstr>
      <vt:lpstr>8.PIELIKUMS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Evija Zača</cp:lastModifiedBy>
  <cp:lastPrinted>2015-12-18T11:42:58Z</cp:lastPrinted>
  <dcterms:created xsi:type="dcterms:W3CDTF">2014-03-04T14:47:17Z</dcterms:created>
  <dcterms:modified xsi:type="dcterms:W3CDTF">2015-12-18T11:43:22Z</dcterms:modified>
</cp:coreProperties>
</file>