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35" activeTab="0"/>
  </bookViews>
  <sheets>
    <sheet name="Tāme" sheetId="1" r:id="rId1"/>
  </sheets>
  <definedNames>
    <definedName name="_xlnm.Print_Titles" localSheetId="0">'Tāme'!$9:$10</definedName>
  </definedNames>
  <calcPr fullCalcOnLoad="1"/>
</workbook>
</file>

<file path=xl/sharedStrings.xml><?xml version="1.0" encoding="utf-8"?>
<sst xmlns="http://schemas.openxmlformats.org/spreadsheetml/2006/main" count="65" uniqueCount="65">
  <si>
    <t>Atlīdzība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</si>
  <si>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</si>
  <si>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</si>
  <si>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</si>
  <si>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</si>
  <si>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</si>
  <si>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</si>
  <si>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</si>
  <si>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</si>
  <si>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</si>
  <si>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</si>
  <si>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</si>
  <si>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</si>
  <si>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</si>
  <si>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</si>
  <si>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</si>
  <si>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</si>
  <si>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</si>
  <si>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</si>
  <si>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</si>
  <si>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</si>
  <si>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</si>
  <si>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</si>
  <si>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</si>
  <si>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 Pārējie budžeta iestāžu pārskaitītie nodokļi un nodevas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</si>
  <si>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</si>
  <si>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</si>
  <si>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</si>
  <si>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</si>
  <si>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</si>
  <si>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Ekonomiskās klasifikācijas kods</t>
  </si>
  <si>
    <t>Koda nosaukums</t>
  </si>
  <si>
    <t>1000-9000</t>
  </si>
  <si>
    <t xml:space="preserve">Izdevumi </t>
  </si>
  <si>
    <t>Atalgojums</t>
  </si>
  <si>
    <t>Darba devēja valsts sociālās apdrošināšanas obligātās iemaksas, sociāla rakstura pabalsti un kompensācijas</t>
  </si>
  <si>
    <t>Preces un pakalpojumi</t>
  </si>
  <si>
    <t>Komandējumi un dienesta braucieni</t>
  </si>
  <si>
    <t>Bezdarbnieku stipendijas</t>
  </si>
  <si>
    <t>Sociālie pabalsti</t>
  </si>
  <si>
    <t>Pamatkapitāla veidošana</t>
  </si>
  <si>
    <t>sākotnējās ietekmes novērtējuma ziņojumam (anotācijai)</t>
  </si>
  <si>
    <t xml:space="preserve">Finanšu nodaļas vadītāja </t>
  </si>
  <si>
    <t>G.Apele</t>
  </si>
  <si>
    <t>Anita.Ozolina@siva.gov.lv</t>
  </si>
  <si>
    <t xml:space="preserve">2013.gada 24.septembra noteikumos Nr.1002 "Sociālās </t>
  </si>
  <si>
    <t xml:space="preserve">integrācijas valstas aģentūras sniegto maksas  pakalpojumu cenrādis"" </t>
  </si>
  <si>
    <t>2016.gads (EUR)</t>
  </si>
  <si>
    <t>Plānotie izdevumi no ieņēmumiem no maksas pakalpojumiem un citiem pašu ieņēmumiem 2016.gadā un turpmākajos gados</t>
  </si>
  <si>
    <t>2017.gads un turpmāk ik gadu kopā (EUR)</t>
  </si>
  <si>
    <t xml:space="preserve"> Izdevumi par precēm iestādes administratīvās darbības nodrošināšanai</t>
  </si>
  <si>
    <t xml:space="preserve"> Budžeta iestāžu dabas resursu nodokļa maksājumi</t>
  </si>
  <si>
    <t xml:space="preserve"> Pasta, telefona un citi sakaru pakalpojumi</t>
  </si>
  <si>
    <t xml:space="preserve"> Apdrošināšanas izdevumi</t>
  </si>
  <si>
    <t xml:space="preserve"> Izdevumi par atkritumu savākšanu, izvešanu no apdzīvotām un ārpus apdzīvotām teritorijām, un to utilizāciju</t>
  </si>
  <si>
    <t xml:space="preserve"> Informācijas sistēmas uzturēšana</t>
  </si>
  <si>
    <t xml:space="preserve"> Informācijas sistēmas licenču nomas izdevumi</t>
  </si>
  <si>
    <t xml:space="preserve"> Pārējie informācijas tehnoloģiju pakalpojumi</t>
  </si>
  <si>
    <t>Ministru kabineta noteikumu projekta "Grozījumi Ministru kabineta</t>
  </si>
  <si>
    <t>Ozoliņa, 67771026</t>
  </si>
  <si>
    <t>8.pielikums</t>
  </si>
  <si>
    <t>J.Reirs</t>
  </si>
  <si>
    <t>M.Baumgarte, 67021674</t>
  </si>
  <si>
    <t>Marika.Baumgarte@lm.gov.lv</t>
  </si>
  <si>
    <t xml:space="preserve">Labklājības ministrs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</si>
</sst>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/>
    </xf>
    <xf numFmtId="2" fontId="2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56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right" vertical="top"/>
    </xf>
    <xf numFmtId="0" fontId="5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53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53" applyFont="1" applyAlignment="1" applyProtection="1">
      <alignment horizontal="left"/>
      <protection/>
    </xf>
    <xf numFmtId="4" fontId="1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.Ozolina@siva.gov.lv" TargetMode="External" /><Relationship Id="rId2" Type="http://schemas.openxmlformats.org/officeDocument/2006/relationships/hyperlink" Target="mailto:Marika.Baumgarte@lm.gov.l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Layout" zoomScale="98" zoomScalePageLayoutView="98" workbookViewId="0" topLeftCell="A81">
      <selection activeCell="B78" sqref="B78:B85"/>
    </sheetView>
  </sheetViews>
  <sheetFormatPr defaultColWidth="9.140625" defaultRowHeight="12.75"/>
  <cols>
    <col min="1" max="1" width="14.28125" style="5" customWidth="1"/>
    <col min="2" max="2" width="93.421875" style="0" customWidth="1"/>
    <col min="3" max="3" width="18.7109375" style="0" customWidth="1"/>
    <col min="4" max="4" width="19.00390625" style="0" customWidth="1"/>
    <col min="5" max="5" width="18.00390625" style="0" customWidth="1"/>
  </cols>
  <sheetData>
    <row r="1" spans="1:4" ht="15.75">
      <c r="A1" s="29"/>
      <c r="B1" s="29"/>
      <c r="C1" s="46" t="s">
        <v>60</v>
      </c>
      <c r="D1" s="46"/>
    </row>
    <row r="2" spans="1:4" ht="15.75">
      <c r="A2" s="29"/>
      <c r="B2" s="46" t="s">
        <v>58</v>
      </c>
      <c r="C2" s="46"/>
      <c r="D2" s="46"/>
    </row>
    <row r="3" spans="1:4" ht="15.75">
      <c r="A3" s="46" t="s">
        <v>45</v>
      </c>
      <c r="B3" s="46"/>
      <c r="C3" s="46"/>
      <c r="D3" s="46"/>
    </row>
    <row r="4" spans="1:4" ht="15.75">
      <c r="A4" s="29"/>
      <c r="B4" s="46" t="s">
        <v>46</v>
      </c>
      <c r="C4" s="46"/>
      <c r="D4" s="46"/>
    </row>
    <row r="5" spans="1:4" ht="15.75">
      <c r="A5" s="46" t="s">
        <v>41</v>
      </c>
      <c r="B5" s="46"/>
      <c r="C5" s="46"/>
      <c r="D5" s="46"/>
    </row>
    <row r="6" spans="1:2" ht="15.75">
      <c r="A6" s="39"/>
      <c r="B6" s="39"/>
    </row>
    <row r="7" spans="1:4" ht="37.5" customHeight="1">
      <c r="A7" s="40" t="s">
        <v>48</v>
      </c>
      <c r="B7" s="40"/>
      <c r="C7" s="40"/>
      <c r="D7" s="40"/>
    </row>
    <row r="8" spans="1:3" ht="15.75" customHeight="1">
      <c r="A8" s="4"/>
      <c r="B8" s="38"/>
      <c r="C8" s="38"/>
    </row>
    <row r="9" spans="1:4" ht="54.75" customHeight="1">
      <c r="A9" s="16" t="s">
        <v>30</v>
      </c>
      <c r="B9" s="16" t="s">
        <v>31</v>
      </c>
      <c r="C9" s="16" t="s">
        <v>47</v>
      </c>
      <c r="D9" s="16" t="s">
        <v>49</v>
      </c>
    </row>
    <row r="10" spans="1:4" ht="15.75">
      <c r="A10" s="2">
        <v>1</v>
      </c>
      <c r="B10" s="3">
        <v>2</v>
      </c>
      <c r="C10" s="2">
        <v>3</v>
      </c>
      <c r="D10" s="2">
        <v>4</v>
      </c>
    </row>
    <row r="11" spans="1:4" ht="15.75">
      <c r="A11" s="7" t="s">
        <v>32</v>
      </c>
      <c r="B11" s="8" t="s">
        <v>33</v>
      </c>
      <c r="C11" s="24">
        <f>C12+C15+C54+C56</f>
        <v>1022191.03</v>
      </c>
      <c r="D11" s="24">
        <f>D12+D15+D54+D56</f>
        <v>267399</v>
      </c>
    </row>
    <row r="12" spans="1:4" ht="15.75">
      <c r="A12" s="9">
        <v>1000</v>
      </c>
      <c r="B12" s="10" t="s">
        <v>0</v>
      </c>
      <c r="C12" s="25">
        <f>C13+C14</f>
        <v>306657.3</v>
      </c>
      <c r="D12" s="25">
        <f>D13+D14</f>
        <v>162180.1</v>
      </c>
    </row>
    <row r="13" spans="1:4" ht="15.75">
      <c r="A13" s="30">
        <v>1100</v>
      </c>
      <c r="B13" s="31" t="s">
        <v>34</v>
      </c>
      <c r="C13" s="26">
        <v>248124.69</v>
      </c>
      <c r="D13" s="26">
        <v>131224.29</v>
      </c>
    </row>
    <row r="14" spans="1:4" ht="31.5">
      <c r="A14" s="30">
        <v>1200</v>
      </c>
      <c r="B14" s="32" t="s">
        <v>35</v>
      </c>
      <c r="C14" s="26">
        <v>58532.61</v>
      </c>
      <c r="D14" s="26">
        <v>30955.81</v>
      </c>
    </row>
    <row r="15" spans="1:4" ht="15.75">
      <c r="A15" s="33">
        <v>2000</v>
      </c>
      <c r="B15" s="34" t="s">
        <v>36</v>
      </c>
      <c r="C15" s="25">
        <f>SUM(C16:C53)</f>
        <v>631432.9800000001</v>
      </c>
      <c r="D15" s="25">
        <f>SUM(D16:D53)</f>
        <v>49152.97000000001</v>
      </c>
    </row>
    <row r="16" spans="1:4" ht="15.75">
      <c r="A16" s="30">
        <v>2100</v>
      </c>
      <c r="B16" s="32" t="s">
        <v>37</v>
      </c>
      <c r="C16" s="26"/>
      <c r="D16" s="26"/>
    </row>
    <row r="17" spans="1:4" ht="15.75">
      <c r="A17" s="30">
        <v>2210</v>
      </c>
      <c r="B17" s="32" t="s">
        <v>52</v>
      </c>
      <c r="C17" s="26">
        <v>3797.16</v>
      </c>
      <c r="D17" s="26">
        <v>299.5</v>
      </c>
    </row>
    <row r="18" spans="1:4" ht="15.75">
      <c r="A18" s="11">
        <v>2100</v>
      </c>
      <c r="B18" s="35" t="s">
        <v>28</v>
      </c>
      <c r="C18" s="26"/>
      <c r="D18" s="26"/>
    </row>
    <row r="19" spans="1:4" ht="15.75">
      <c r="A19" s="11">
        <v>2222</v>
      </c>
      <c r="B19" s="12" t="s">
        <v>25</v>
      </c>
      <c r="C19" s="26">
        <v>29714.7</v>
      </c>
      <c r="D19" s="26">
        <v>5353.98</v>
      </c>
    </row>
    <row r="20" spans="1:4" ht="15.75">
      <c r="A20" s="11">
        <v>2223</v>
      </c>
      <c r="B20" s="12" t="s">
        <v>26</v>
      </c>
      <c r="C20" s="26">
        <v>97186.63</v>
      </c>
      <c r="D20" s="26">
        <v>8807.19</v>
      </c>
    </row>
    <row r="21" spans="1:4" ht="31.5">
      <c r="A21" s="11">
        <v>2224</v>
      </c>
      <c r="B21" s="36" t="s">
        <v>54</v>
      </c>
      <c r="C21" s="26">
        <v>1827.45</v>
      </c>
      <c r="D21" s="26">
        <v>253.17</v>
      </c>
    </row>
    <row r="22" spans="1:4" ht="15.75">
      <c r="A22" s="11">
        <v>2230</v>
      </c>
      <c r="B22" s="12" t="s">
        <v>27</v>
      </c>
      <c r="C22" s="26">
        <v>2492.64</v>
      </c>
      <c r="D22" s="26">
        <v>721.67</v>
      </c>
    </row>
    <row r="23" spans="1:4" ht="15.75">
      <c r="A23" s="11">
        <v>2241</v>
      </c>
      <c r="B23" s="12" t="s">
        <v>1</v>
      </c>
      <c r="C23" s="26">
        <v>1227.49</v>
      </c>
      <c r="D23" s="26">
        <v>73.43</v>
      </c>
    </row>
    <row r="24" spans="1:4" ht="15.75">
      <c r="A24" s="11">
        <v>2242</v>
      </c>
      <c r="B24" s="12" t="s">
        <v>2</v>
      </c>
      <c r="C24" s="26">
        <v>1668.32</v>
      </c>
      <c r="D24" s="26">
        <v>485.18</v>
      </c>
    </row>
    <row r="25" spans="1:4" ht="15.75">
      <c r="A25" s="11">
        <v>2243</v>
      </c>
      <c r="B25" s="12" t="s">
        <v>3</v>
      </c>
      <c r="C25" s="26">
        <v>6945.04</v>
      </c>
      <c r="D25" s="26">
        <v>1400</v>
      </c>
    </row>
    <row r="26" spans="1:4" ht="15.75">
      <c r="A26" s="11">
        <v>2244</v>
      </c>
      <c r="B26" s="12" t="s">
        <v>4</v>
      </c>
      <c r="C26" s="26">
        <v>76638.97</v>
      </c>
      <c r="D26" s="26">
        <v>3038.46</v>
      </c>
    </row>
    <row r="27" spans="1:4" ht="15.75">
      <c r="A27" s="11">
        <v>2247</v>
      </c>
      <c r="B27" s="37" t="s">
        <v>53</v>
      </c>
      <c r="C27" s="26">
        <v>3236.66</v>
      </c>
      <c r="D27" s="26">
        <v>17.53</v>
      </c>
    </row>
    <row r="28" spans="1:4" ht="15.75">
      <c r="A28" s="11">
        <v>2249</v>
      </c>
      <c r="B28" s="12" t="s">
        <v>5</v>
      </c>
      <c r="C28" s="26">
        <v>7053.34</v>
      </c>
      <c r="D28" s="26">
        <v>552.83</v>
      </c>
    </row>
    <row r="29" spans="1:4" ht="15.75">
      <c r="A29" s="11">
        <v>2251</v>
      </c>
      <c r="B29" s="12" t="s">
        <v>55</v>
      </c>
      <c r="C29" s="26">
        <v>7915.76</v>
      </c>
      <c r="D29" s="26">
        <v>449.18</v>
      </c>
    </row>
    <row r="30" spans="1:4" ht="15.75">
      <c r="A30" s="11">
        <v>2252</v>
      </c>
      <c r="B30" s="12" t="s">
        <v>56</v>
      </c>
      <c r="C30" s="26">
        <v>62.96</v>
      </c>
      <c r="D30" s="26">
        <v>9.96</v>
      </c>
    </row>
    <row r="31" spans="1:4" ht="15.75">
      <c r="A31" s="11">
        <v>2259</v>
      </c>
      <c r="B31" s="12" t="s">
        <v>57</v>
      </c>
      <c r="C31" s="26">
        <v>19.45</v>
      </c>
      <c r="D31" s="26">
        <v>7.45</v>
      </c>
    </row>
    <row r="32" spans="1:4" ht="15.75">
      <c r="A32" s="11">
        <v>2261</v>
      </c>
      <c r="B32" s="12" t="s">
        <v>6</v>
      </c>
      <c r="C32" s="26">
        <v>1101.72</v>
      </c>
      <c r="D32" s="26">
        <v>15.12</v>
      </c>
    </row>
    <row r="33" spans="1:4" ht="15.75">
      <c r="A33" s="11">
        <v>2262</v>
      </c>
      <c r="B33" s="12" t="s">
        <v>7</v>
      </c>
      <c r="C33" s="26">
        <v>1377.25</v>
      </c>
      <c r="D33" s="26">
        <v>14.11</v>
      </c>
    </row>
    <row r="34" spans="1:4" ht="15.75">
      <c r="A34" s="11">
        <v>2263</v>
      </c>
      <c r="B34" s="12" t="s">
        <v>8</v>
      </c>
      <c r="C34" s="26">
        <v>8362.3</v>
      </c>
      <c r="D34" s="26">
        <v>1009.54</v>
      </c>
    </row>
    <row r="35" spans="1:4" ht="15.75">
      <c r="A35" s="11">
        <v>2264</v>
      </c>
      <c r="B35" s="12" t="s">
        <v>9</v>
      </c>
      <c r="C35" s="26">
        <v>41.769999999999996</v>
      </c>
      <c r="D35" s="26">
        <v>8.78</v>
      </c>
    </row>
    <row r="36" spans="1:4" ht="15.75">
      <c r="A36" s="11">
        <v>2279</v>
      </c>
      <c r="B36" s="12" t="s">
        <v>10</v>
      </c>
      <c r="C36" s="26">
        <v>15795.92</v>
      </c>
      <c r="D36" s="26">
        <v>317.73</v>
      </c>
    </row>
    <row r="37" spans="1:4" ht="15.75">
      <c r="A37" s="11">
        <v>2311</v>
      </c>
      <c r="B37" s="12" t="s">
        <v>11</v>
      </c>
      <c r="C37" s="26">
        <v>4404.17</v>
      </c>
      <c r="D37" s="26">
        <v>450.97</v>
      </c>
    </row>
    <row r="38" spans="1:4" ht="15.75">
      <c r="A38" s="11">
        <v>2312</v>
      </c>
      <c r="B38" s="12" t="s">
        <v>12</v>
      </c>
      <c r="C38" s="26">
        <v>6227.65</v>
      </c>
      <c r="D38" s="26">
        <v>97.88</v>
      </c>
    </row>
    <row r="39" spans="1:4" ht="15.75">
      <c r="A39" s="11">
        <v>2314</v>
      </c>
      <c r="B39" s="36" t="s">
        <v>50</v>
      </c>
      <c r="C39" s="26">
        <v>1000</v>
      </c>
      <c r="D39" s="26">
        <v>174.55</v>
      </c>
    </row>
    <row r="40" spans="1:4" ht="15.75">
      <c r="A40" s="11">
        <v>2321</v>
      </c>
      <c r="B40" s="12" t="s">
        <v>13</v>
      </c>
      <c r="C40" s="26">
        <v>120527.56</v>
      </c>
      <c r="D40" s="26">
        <v>7907.19</v>
      </c>
    </row>
    <row r="41" spans="1:4" ht="15.75">
      <c r="A41" s="11">
        <v>2322</v>
      </c>
      <c r="B41" s="12" t="s">
        <v>14</v>
      </c>
      <c r="C41" s="26">
        <v>3656.39</v>
      </c>
      <c r="D41" s="26">
        <v>128.35</v>
      </c>
    </row>
    <row r="42" spans="1:4" ht="15.75">
      <c r="A42" s="11">
        <v>2341</v>
      </c>
      <c r="B42" s="12" t="s">
        <v>15</v>
      </c>
      <c r="C42" s="26">
        <v>8411.04</v>
      </c>
      <c r="D42" s="26">
        <v>822.42</v>
      </c>
    </row>
    <row r="43" spans="1:4" ht="15.75">
      <c r="A43" s="11">
        <v>2344</v>
      </c>
      <c r="B43" s="12" t="s">
        <v>16</v>
      </c>
      <c r="C43" s="26">
        <v>85.69</v>
      </c>
      <c r="D43" s="26">
        <v>0</v>
      </c>
    </row>
    <row r="44" spans="1:4" ht="15.75">
      <c r="A44" s="11">
        <v>2350</v>
      </c>
      <c r="B44" s="12" t="s">
        <v>17</v>
      </c>
      <c r="C44" s="26">
        <v>15979.14</v>
      </c>
      <c r="D44" s="26">
        <v>1493.25</v>
      </c>
    </row>
    <row r="45" spans="1:4" ht="15.75">
      <c r="A45" s="11">
        <v>2361</v>
      </c>
      <c r="B45" s="12" t="s">
        <v>18</v>
      </c>
      <c r="C45" s="26">
        <v>5980.51</v>
      </c>
      <c r="D45" s="26">
        <v>250.44</v>
      </c>
    </row>
    <row r="46" spans="1:4" ht="15.75">
      <c r="A46" s="11">
        <v>2362</v>
      </c>
      <c r="B46" s="12" t="s">
        <v>19</v>
      </c>
      <c r="C46" s="26">
        <v>3911.48</v>
      </c>
      <c r="D46" s="26">
        <v>623.11</v>
      </c>
    </row>
    <row r="47" spans="1:4" ht="15.75">
      <c r="A47" s="11">
        <v>2363</v>
      </c>
      <c r="B47" s="12" t="s">
        <v>20</v>
      </c>
      <c r="C47" s="26">
        <v>150842.04</v>
      </c>
      <c r="D47" s="26">
        <v>10537.12</v>
      </c>
    </row>
    <row r="48" spans="1:4" ht="15.75">
      <c r="A48" s="11">
        <v>2370</v>
      </c>
      <c r="B48" s="12" t="s">
        <v>21</v>
      </c>
      <c r="C48" s="26">
        <v>797.5</v>
      </c>
      <c r="D48" s="26">
        <v>98.66</v>
      </c>
    </row>
    <row r="49" spans="1:4" ht="15.75">
      <c r="A49" s="11">
        <v>2400</v>
      </c>
      <c r="B49" s="12" t="s">
        <v>29</v>
      </c>
      <c r="C49" s="26">
        <v>375.57000000000005</v>
      </c>
      <c r="D49" s="26">
        <v>123.2</v>
      </c>
    </row>
    <row r="50" spans="1:4" ht="15.75">
      <c r="A50" s="11">
        <v>2512</v>
      </c>
      <c r="B50" s="12" t="s">
        <v>22</v>
      </c>
      <c r="C50" s="26">
        <v>34152.68</v>
      </c>
      <c r="D50" s="26">
        <v>3154.26</v>
      </c>
    </row>
    <row r="51" spans="1:4" ht="15.75">
      <c r="A51" s="11">
        <v>2513</v>
      </c>
      <c r="B51" s="12" t="s">
        <v>23</v>
      </c>
      <c r="C51" s="26">
        <v>6185.72</v>
      </c>
      <c r="D51" s="26">
        <v>283.1</v>
      </c>
    </row>
    <row r="52" spans="1:4" ht="15.75">
      <c r="A52" s="11">
        <v>2515</v>
      </c>
      <c r="B52" s="12" t="s">
        <v>51</v>
      </c>
      <c r="C52" s="26">
        <v>364.9</v>
      </c>
      <c r="D52" s="26">
        <v>58.25</v>
      </c>
    </row>
    <row r="53" spans="1:4" ht="15.75">
      <c r="A53" s="11">
        <v>2519</v>
      </c>
      <c r="B53" s="12" t="s">
        <v>24</v>
      </c>
      <c r="C53" s="26">
        <v>2065.41</v>
      </c>
      <c r="D53" s="26">
        <v>115.41</v>
      </c>
    </row>
    <row r="54" spans="1:4" ht="15.75">
      <c r="A54" s="9">
        <v>6000</v>
      </c>
      <c r="B54" s="28" t="s">
        <v>39</v>
      </c>
      <c r="C54" s="25">
        <f>C55</f>
        <v>35571.8</v>
      </c>
      <c r="D54" s="25">
        <f>D55</f>
        <v>8368.8</v>
      </c>
    </row>
    <row r="55" spans="1:4" ht="15.75">
      <c r="A55" s="11">
        <v>6290</v>
      </c>
      <c r="B55" s="12" t="s">
        <v>38</v>
      </c>
      <c r="C55" s="26">
        <v>35571.8</v>
      </c>
      <c r="D55" s="26">
        <v>8368.8</v>
      </c>
    </row>
    <row r="56" spans="1:4" ht="15.75">
      <c r="A56" s="9">
        <v>5000</v>
      </c>
      <c r="B56" s="28" t="s">
        <v>40</v>
      </c>
      <c r="C56" s="25">
        <v>48528.95</v>
      </c>
      <c r="D56" s="25">
        <v>47697.13</v>
      </c>
    </row>
    <row r="57" spans="1:4" ht="15.75">
      <c r="A57" s="1"/>
      <c r="B57" s="6"/>
      <c r="D57" s="27"/>
    </row>
    <row r="58" spans="1:4" ht="15.75">
      <c r="A58" s="22" t="s">
        <v>42</v>
      </c>
      <c r="B58" s="22"/>
      <c r="C58" s="22"/>
      <c r="D58" s="23" t="s">
        <v>43</v>
      </c>
    </row>
    <row r="59" spans="1:3" ht="15">
      <c r="A59" s="13"/>
      <c r="B59" s="14"/>
      <c r="C59" s="14"/>
    </row>
    <row r="60" spans="1:3" ht="15">
      <c r="A60" s="13" t="s">
        <v>59</v>
      </c>
      <c r="B60" s="14"/>
      <c r="C60" s="14"/>
    </row>
    <row r="61" spans="1:3" ht="12.75">
      <c r="A61" s="15" t="s">
        <v>44</v>
      </c>
      <c r="B61" s="14"/>
      <c r="C61" s="14"/>
    </row>
    <row r="62" spans="1:3" ht="15">
      <c r="A62" s="13"/>
      <c r="B62" s="14"/>
      <c r="C62" s="14"/>
    </row>
    <row r="63" spans="2:3" ht="15.75">
      <c r="B63" s="23" t="s">
        <v>64</v>
      </c>
      <c r="C63" s="23" t="s">
        <v>61</v>
      </c>
    </row>
    <row r="66" spans="1:5" ht="20.25">
      <c r="A66" s="44" t="s">
        <v>62</v>
      </c>
      <c r="B66" s="44"/>
      <c r="C66" s="17"/>
      <c r="D66" s="18"/>
      <c r="E66" s="18"/>
    </row>
    <row r="67" spans="1:4" ht="15.75">
      <c r="A67" s="45" t="s">
        <v>63</v>
      </c>
      <c r="B67" s="44"/>
      <c r="D67" s="20"/>
    </row>
    <row r="68" spans="1:4" ht="14.25">
      <c r="A68" s="19"/>
      <c r="B68" s="19"/>
      <c r="D68" s="20"/>
    </row>
    <row r="69" spans="1:4" ht="14.25">
      <c r="A69" s="43"/>
      <c r="B69" s="43"/>
      <c r="D69" s="20"/>
    </row>
    <row r="70" spans="1:4" ht="14.25">
      <c r="A70" s="19"/>
      <c r="B70" s="19"/>
      <c r="D70" s="20"/>
    </row>
    <row r="71" spans="1:4" ht="14.25">
      <c r="A71" s="41"/>
      <c r="B71" s="41"/>
      <c r="D71" s="20"/>
    </row>
    <row r="72" spans="1:4" ht="14.25">
      <c r="A72" s="42"/>
      <c r="B72" s="43"/>
      <c r="C72" s="21"/>
      <c r="D72" s="20"/>
    </row>
    <row r="73" spans="1:4" ht="14.25">
      <c r="A73" s="43"/>
      <c r="B73" s="43"/>
      <c r="D73" s="20"/>
    </row>
  </sheetData>
  <sheetProtection/>
  <mergeCells count="14">
    <mergeCell ref="A73:B73"/>
    <mergeCell ref="C1:D1"/>
    <mergeCell ref="B2:D2"/>
    <mergeCell ref="B4:D4"/>
    <mergeCell ref="A5:D5"/>
    <mergeCell ref="A3:D3"/>
    <mergeCell ref="B8:C8"/>
    <mergeCell ref="A6:B6"/>
    <mergeCell ref="A7:D7"/>
    <mergeCell ref="A71:B71"/>
    <mergeCell ref="A72:B72"/>
    <mergeCell ref="A66:B66"/>
    <mergeCell ref="A69:B69"/>
    <mergeCell ref="A67:B67"/>
  </mergeCells>
  <hyperlinks>
    <hyperlink ref="A61" r:id="rId1" display="Anita.Ozolina@siva.gov.lv"/>
    <hyperlink ref="A67" r:id="rId2" display="Marika.Baumgarte@lm.gov.lv"/>
  </hyperlinks>
  <printOptions/>
  <pageMargins left="1.1811023622047245" right="0.7874015748031497" top="0.5108901515151515" bottom="0.7874015748031497" header="0.5118110236220472" footer="0.5118110236220472"/>
  <pageSetup fitToHeight="0" horizontalDpi="600" verticalDpi="600" orientation="portrait" paperSize="9" scale="55" r:id="rId3"/>
  <headerFooter differentFirst="1">
    <oddHeader>&amp;C&amp;P</oddHeader>
    <oddFooter>&amp;C&amp;"Times New Roman,Regular"&amp;11&amp;F; „Noteikumi par Sociālās integrācijas valsts aģentūras sniegto publisko maksas pakalpojumu cenrādi”</oddFoot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</dc:creator>
  <cp:keywords/>
  <dc:description>Inese Ķīse, 67021651, Inese.Kise@lm.gov.lv, fakss 67021678</dc:description>
  <cp:lastModifiedBy>Inese Salamaja</cp:lastModifiedBy>
  <cp:lastPrinted>2016-06-01T13:36:24Z</cp:lastPrinted>
  <dcterms:created xsi:type="dcterms:W3CDTF">2008-09-26T08:09:16Z</dcterms:created>
  <dcterms:modified xsi:type="dcterms:W3CDTF">2016-06-13T07:53:20Z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