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ozare.pri\vm\Redirect_profiles\ivinnicenko\Desktop\LNG\2016\Ukraina_patveruma_mekletaji\uz_decembris\"/>
    </mc:Choice>
  </mc:AlternateContent>
  <bookViews>
    <workbookView xWindow="0" yWindow="0" windowWidth="22605" windowHeight="10650"/>
  </bookViews>
  <sheets>
    <sheet name="amb" sheetId="1" r:id="rId1"/>
  </sheets>
  <calcPr calcId="171027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11" i="1"/>
  <c r="I12" i="1"/>
  <c r="I13" i="1"/>
  <c r="I14" i="1"/>
  <c r="I15" i="1"/>
  <c r="I16" i="1"/>
  <c r="I17" i="1"/>
  <c r="I18" i="1"/>
  <c r="I19" i="1"/>
  <c r="I20" i="1"/>
  <c r="I21" i="1"/>
  <c r="I11" i="1"/>
  <c r="F12" i="1"/>
  <c r="F13" i="1"/>
  <c r="F14" i="1"/>
  <c r="F15" i="1"/>
  <c r="F16" i="1"/>
  <c r="F17" i="1"/>
  <c r="F18" i="1"/>
  <c r="F19" i="1"/>
  <c r="F20" i="1"/>
  <c r="F21" i="1"/>
  <c r="F11" i="1"/>
  <c r="L9" i="1"/>
  <c r="I9" i="1"/>
  <c r="H8" i="1"/>
  <c r="I8" i="1"/>
  <c r="J8" i="1"/>
  <c r="K8" i="1"/>
  <c r="L8" i="1"/>
  <c r="G8" i="1"/>
  <c r="E8" i="1"/>
  <c r="F8" i="1"/>
  <c r="D8" i="1"/>
  <c r="D25" i="1" s="1"/>
  <c r="F9" i="1"/>
  <c r="E25" i="1"/>
  <c r="G25" i="1"/>
  <c r="H25" i="1"/>
  <c r="I25" i="1"/>
  <c r="J25" i="1"/>
  <c r="K25" i="1"/>
  <c r="L25" i="1"/>
  <c r="K17" i="1"/>
  <c r="J17" i="1"/>
  <c r="F25" i="1" l="1"/>
</calcChain>
</file>

<file path=xl/sharedStrings.xml><?xml version="1.0" encoding="utf-8"?>
<sst xmlns="http://schemas.openxmlformats.org/spreadsheetml/2006/main" count="54" uniqueCount="33">
  <si>
    <t>Summa par pakalpojumu EUR</t>
  </si>
  <si>
    <t>Valsts kompensētās pacienta iemaksas EUR</t>
  </si>
  <si>
    <t>2.7.2.</t>
  </si>
  <si>
    <t>Rīcības plāna pasākuma Nr. (MK rīkojums Nr. 759)</t>
  </si>
  <si>
    <t>Rīcības plāna pasākums/ Ārstniecības iestāde</t>
  </si>
  <si>
    <t>PAVISAM KOPĀ</t>
  </si>
  <si>
    <t>Aprūpes epizožu skaits</t>
  </si>
  <si>
    <t>2.7.3.</t>
  </si>
  <si>
    <t>2.7.5.</t>
  </si>
  <si>
    <t>2.7.4.</t>
  </si>
  <si>
    <t>Rīgas Austrumu klīniskā universitātes slimnīca, SIA</t>
  </si>
  <si>
    <t>Iekšlietu ministrijas poliklīnika, VSIA</t>
  </si>
  <si>
    <t>Daugavpils reģionālā slimnīca, SIA</t>
  </si>
  <si>
    <t>Atsevišķu pasākumu ( neatliekamās zobārstniecības palīdzība akūtos gadījumos) apmaksa pēc fakta, t.sk.:</t>
  </si>
  <si>
    <t xml:space="preserve">Primārās veselības aprūpes nodrošināšana </t>
  </si>
  <si>
    <t xml:space="preserve">Vakcinācijas izmaksas </t>
  </si>
  <si>
    <t>Rēzeknes slimnīca, SIA</t>
  </si>
  <si>
    <t>Rīgas Austrumu klīniskā universitātes slimnīca, VSIA</t>
  </si>
  <si>
    <t xml:space="preserve">Sekundārās ambulatorās veselības aprūpes nodrošināšana </t>
  </si>
  <si>
    <t>Centralizēta medikamentu iegāde (tuberkulīns)</t>
  </si>
  <si>
    <t>Izdevumi  kopā, EUR</t>
  </si>
  <si>
    <t>t.sk. bērniem</t>
  </si>
  <si>
    <t>t.sk. pieaugušajiem</t>
  </si>
  <si>
    <t>kopā</t>
  </si>
  <si>
    <t>2016.gada septembrī-oktobrī sniegtie ambulatorie veselības aprūpes pakalpojumi personām, kurām atbilstoši rīcības plānam nepieciešama starptautiskā aizsardzība, pārvietošanai un uzņemšanai Latvijā</t>
  </si>
  <si>
    <t>Rīgas 1. slimnīca, SIA</t>
  </si>
  <si>
    <t>Latvijas Jūras medicīnas centrs, Akciju sabiedrība</t>
  </si>
  <si>
    <t>Veselības centru apvienība, AS</t>
  </si>
  <si>
    <t>Balvu un Gulbenes slimnīcu apvienība, Sabiedrība ar ierobežotu atbildību</t>
  </si>
  <si>
    <t>Madonas slimnīca, Madonas novada pašvaldības SIA</t>
  </si>
  <si>
    <t>CENTRĀLĀ LABORATORIJA, Sabiedrība ar ierobežotu atbildību</t>
  </si>
  <si>
    <t>NACIONĀLAIS MEDICĪNAS SERVISS-LABORATORIJA, Sabiedrība ar ierobežotu atbildību</t>
  </si>
  <si>
    <t>Pielikums 
Ministru kabineta rīkojuma “Par finanšu līdzekļu piešķiršanu no valsts budžeta programmas “Līdzekļi neparedzētiem gadījumiem”” projekta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</si>
</sst>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2" fontId="2" fillId="2" borderId="1" xfId="0" applyNumberFormat="1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 wrapText="1"/>
    </xf>
    <xf numFmtId="4" fontId="2" fillId="2" borderId="1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/>
    </xf>
    <xf numFmtId="0" fontId="5" fillId="4" borderId="13" xfId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2" xfId="0" applyFill="1" applyBorder="1"/>
    <xf numFmtId="2" fontId="2" fillId="2" borderId="12" xfId="0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5" borderId="16" xfId="1" applyFont="1" applyFill="1" applyBorder="1" applyAlignment="1">
      <alignment vertical="center" wrapText="1"/>
    </xf>
    <xf numFmtId="0" fontId="1" fillId="5" borderId="12" xfId="0" applyNumberFormat="1" applyFont="1" applyFill="1" applyBorder="1" applyAlignment="1">
      <alignment horizontal="right" vertical="center"/>
    </xf>
    <xf numFmtId="2" fontId="1" fillId="5" borderId="11" xfId="0" applyNumberFormat="1" applyFont="1" applyFill="1" applyBorder="1" applyAlignment="1">
      <alignment vertical="center"/>
    </xf>
    <xf numFmtId="2" fontId="1" fillId="5" borderId="12" xfId="0" applyNumberFormat="1" applyFont="1" applyFill="1" applyBorder="1" applyAlignment="1">
      <alignment horizontal="center" vertical="center"/>
    </xf>
    <xf numFmtId="4" fontId="1" fillId="5" borderId="11" xfId="0" applyNumberFormat="1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4" fontId="1" fillId="5" borderId="12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horizontal="right" wrapText="1"/>
    </xf>
    <xf numFmtId="0" fontId="0" fillId="0" borderId="0" xfId="0" applyAlignment="1"/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workbookViewId="0">
      <selection activeCell="B31" sqref="B31"/>
    </sheetView>
  </sheetViews>
  <sheetFormatPr defaultRowHeight="15" x14ac:dyDescent="0.25"/>
  <cols>
    <col min="2" max="2" width="47.5703125" customWidth="1"/>
    <col min="5" max="5" width="15.7109375" style="60" customWidth="1"/>
    <col min="6" max="6" width="10.85546875" customWidth="1"/>
    <col min="8" max="8" width="15.5703125" customWidth="1"/>
    <col min="11" max="11" width="16" customWidth="1"/>
  </cols>
  <sheetData>
    <row r="1" spans="1:13" ht="97.5" customHeight="1" x14ac:dyDescent="0.25">
      <c r="H1" s="70" t="s">
        <v>32</v>
      </c>
      <c r="I1" s="71"/>
      <c r="J1" s="71"/>
      <c r="K1" s="71"/>
      <c r="L1" s="71"/>
    </row>
    <row r="2" spans="1:13" ht="14.25" customHeight="1" x14ac:dyDescent="0.25">
      <c r="K2" s="60"/>
      <c r="L2" s="60"/>
    </row>
    <row r="3" spans="1:13" ht="32.25" customHeight="1" x14ac:dyDescent="0.25">
      <c r="A3" s="72" t="s">
        <v>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5.75" x14ac:dyDescent="0.25">
      <c r="A4" s="73" t="s">
        <v>3</v>
      </c>
      <c r="B4" s="73" t="s">
        <v>4</v>
      </c>
      <c r="C4" s="73" t="s">
        <v>6</v>
      </c>
      <c r="D4" s="74" t="s">
        <v>0</v>
      </c>
      <c r="E4" s="74"/>
      <c r="F4" s="74"/>
      <c r="G4" s="75" t="s">
        <v>1</v>
      </c>
      <c r="H4" s="76"/>
      <c r="I4" s="77"/>
      <c r="J4" s="78" t="s">
        <v>20</v>
      </c>
      <c r="K4" s="78"/>
      <c r="L4" s="78"/>
    </row>
    <row r="5" spans="1:13" ht="31.5" x14ac:dyDescent="0.25">
      <c r="A5" s="73"/>
      <c r="B5" s="73"/>
      <c r="C5" s="73"/>
      <c r="D5" s="29" t="s">
        <v>21</v>
      </c>
      <c r="E5" s="25" t="s">
        <v>22</v>
      </c>
      <c r="F5" s="23" t="s">
        <v>23</v>
      </c>
      <c r="G5" s="25" t="s">
        <v>21</v>
      </c>
      <c r="H5" s="5" t="s">
        <v>22</v>
      </c>
      <c r="I5" s="24" t="s">
        <v>23</v>
      </c>
      <c r="J5" s="5" t="s">
        <v>21</v>
      </c>
      <c r="K5" s="25" t="s">
        <v>22</v>
      </c>
      <c r="L5" s="24" t="s">
        <v>23</v>
      </c>
    </row>
    <row r="6" spans="1:13" x14ac:dyDescent="0.25">
      <c r="A6" s="6">
        <v>1</v>
      </c>
      <c r="B6" s="7">
        <v>2</v>
      </c>
      <c r="C6" s="30">
        <v>3</v>
      </c>
      <c r="D6" s="31">
        <v>4</v>
      </c>
      <c r="E6" s="9">
        <v>5</v>
      </c>
      <c r="F6" s="8">
        <v>6</v>
      </c>
      <c r="G6" s="9">
        <v>7</v>
      </c>
      <c r="H6" s="10">
        <v>8</v>
      </c>
      <c r="I6" s="9">
        <v>9</v>
      </c>
      <c r="J6" s="8">
        <v>10</v>
      </c>
      <c r="K6" s="9">
        <v>11</v>
      </c>
      <c r="L6" s="9">
        <v>12</v>
      </c>
    </row>
    <row r="7" spans="1:13" ht="42.75" x14ac:dyDescent="0.25">
      <c r="A7" s="11" t="s">
        <v>2</v>
      </c>
      <c r="B7" s="12" t="s">
        <v>13</v>
      </c>
      <c r="C7" s="32">
        <v>0</v>
      </c>
      <c r="D7" s="63">
        <v>0</v>
      </c>
      <c r="E7" s="64">
        <v>0</v>
      </c>
      <c r="F7" s="65">
        <v>0</v>
      </c>
      <c r="G7" s="33">
        <v>0</v>
      </c>
      <c r="H7" s="34">
        <v>0</v>
      </c>
      <c r="I7" s="13">
        <v>0</v>
      </c>
      <c r="J7" s="26">
        <v>0</v>
      </c>
      <c r="K7" s="13">
        <v>0</v>
      </c>
      <c r="L7" s="13">
        <v>0</v>
      </c>
    </row>
    <row r="8" spans="1:13" ht="15.75" x14ac:dyDescent="0.25">
      <c r="A8" s="1" t="s">
        <v>7</v>
      </c>
      <c r="B8" s="14" t="s">
        <v>14</v>
      </c>
      <c r="C8" s="32">
        <v>19</v>
      </c>
      <c r="D8" s="63">
        <f>D9</f>
        <v>22.62</v>
      </c>
      <c r="E8" s="64">
        <f t="shared" ref="E8:F8" si="0">E9</f>
        <v>49.01</v>
      </c>
      <c r="F8" s="64">
        <f t="shared" si="0"/>
        <v>71.63</v>
      </c>
      <c r="G8" s="33">
        <f>G9</f>
        <v>8.52</v>
      </c>
      <c r="H8" s="33">
        <f t="shared" ref="H8:L8" si="1">H9</f>
        <v>19.88</v>
      </c>
      <c r="I8" s="33">
        <f t="shared" si="1"/>
        <v>28.4</v>
      </c>
      <c r="J8" s="33">
        <f t="shared" si="1"/>
        <v>31.14</v>
      </c>
      <c r="K8" s="33">
        <f t="shared" si="1"/>
        <v>68.89</v>
      </c>
      <c r="L8" s="33">
        <f t="shared" si="1"/>
        <v>100.03</v>
      </c>
    </row>
    <row r="9" spans="1:13" ht="15.75" x14ac:dyDescent="0.25">
      <c r="A9" s="15" t="s">
        <v>7</v>
      </c>
      <c r="B9" s="16" t="s">
        <v>11</v>
      </c>
      <c r="C9" s="35">
        <v>19</v>
      </c>
      <c r="D9" s="66">
        <v>22.62</v>
      </c>
      <c r="E9" s="67">
        <v>49.01</v>
      </c>
      <c r="F9" s="68">
        <f>D9+E9</f>
        <v>71.63</v>
      </c>
      <c r="G9" s="36">
        <v>8.52</v>
      </c>
      <c r="H9" s="37">
        <v>19.88</v>
      </c>
      <c r="I9" s="17">
        <f>G9+H9</f>
        <v>28.4</v>
      </c>
      <c r="J9" s="27">
        <v>31.14</v>
      </c>
      <c r="K9" s="17">
        <v>68.89</v>
      </c>
      <c r="L9" s="17">
        <f>J9+K9</f>
        <v>100.03</v>
      </c>
      <c r="M9" s="38"/>
    </row>
    <row r="10" spans="1:13" ht="31.5" x14ac:dyDescent="0.25">
      <c r="A10" s="1" t="s">
        <v>9</v>
      </c>
      <c r="B10" s="18" t="s">
        <v>18</v>
      </c>
      <c r="C10" s="32">
        <v>185</v>
      </c>
      <c r="D10" s="62">
        <v>80.510000000000005</v>
      </c>
      <c r="E10" s="62">
        <v>1432.86</v>
      </c>
      <c r="F10" s="62">
        <v>1513.37</v>
      </c>
      <c r="G10" s="32">
        <v>52.69</v>
      </c>
      <c r="H10" s="32">
        <v>525.64</v>
      </c>
      <c r="I10" s="32">
        <v>578.32999999999993</v>
      </c>
      <c r="J10" s="32">
        <v>133.19999999999999</v>
      </c>
      <c r="K10" s="32">
        <v>1958.5000000000002</v>
      </c>
      <c r="L10" s="32">
        <v>2091.7000000000003</v>
      </c>
    </row>
    <row r="11" spans="1:13" ht="15.75" x14ac:dyDescent="0.25">
      <c r="A11" s="3" t="s">
        <v>9</v>
      </c>
      <c r="B11" s="19" t="s">
        <v>12</v>
      </c>
      <c r="C11" s="39">
        <v>113</v>
      </c>
      <c r="D11" s="40">
        <v>41.84</v>
      </c>
      <c r="E11" s="41">
        <v>625.03</v>
      </c>
      <c r="F11" s="68">
        <f>D11+E11</f>
        <v>666.87</v>
      </c>
      <c r="G11" s="41">
        <v>22.8</v>
      </c>
      <c r="H11" s="42">
        <v>300.66000000000003</v>
      </c>
      <c r="I11" s="17">
        <f>G11+H11</f>
        <v>323.46000000000004</v>
      </c>
      <c r="J11" s="28">
        <v>64.64</v>
      </c>
      <c r="K11" s="20">
        <v>925.69</v>
      </c>
      <c r="L11" s="17">
        <f>J11+K11</f>
        <v>990.33</v>
      </c>
      <c r="M11" s="43"/>
    </row>
    <row r="12" spans="1:13" ht="15.75" x14ac:dyDescent="0.25">
      <c r="A12" s="3" t="s">
        <v>9</v>
      </c>
      <c r="B12" s="19" t="s">
        <v>11</v>
      </c>
      <c r="C12" s="39">
        <v>36</v>
      </c>
      <c r="D12" s="40">
        <v>0</v>
      </c>
      <c r="E12" s="41">
        <v>242.54</v>
      </c>
      <c r="F12" s="68">
        <f t="shared" ref="F12:F21" si="2">D12+E12</f>
        <v>242.54</v>
      </c>
      <c r="G12" s="44">
        <v>0</v>
      </c>
      <c r="H12" s="45">
        <v>119.65</v>
      </c>
      <c r="I12" s="17">
        <f t="shared" ref="I12:I21" si="3">G12+H12</f>
        <v>119.65</v>
      </c>
      <c r="J12" s="28">
        <v>0</v>
      </c>
      <c r="K12" s="20">
        <v>362.19</v>
      </c>
      <c r="L12" s="17">
        <f t="shared" ref="L12:L21" si="4">J12+K12</f>
        <v>362.19</v>
      </c>
      <c r="M12" s="43"/>
    </row>
    <row r="13" spans="1:13" ht="15.75" x14ac:dyDescent="0.25">
      <c r="A13" s="3" t="s">
        <v>9</v>
      </c>
      <c r="B13" s="19" t="s">
        <v>25</v>
      </c>
      <c r="C13" s="39">
        <v>1</v>
      </c>
      <c r="D13" s="40">
        <v>0</v>
      </c>
      <c r="E13" s="41">
        <v>7.67</v>
      </c>
      <c r="F13" s="68">
        <f t="shared" si="2"/>
        <v>7.67</v>
      </c>
      <c r="G13" s="44">
        <v>0</v>
      </c>
      <c r="H13" s="45">
        <v>4.2699999999999996</v>
      </c>
      <c r="I13" s="17">
        <f t="shared" si="3"/>
        <v>4.2699999999999996</v>
      </c>
      <c r="J13" s="28">
        <v>0</v>
      </c>
      <c r="K13" s="20">
        <v>11.94</v>
      </c>
      <c r="L13" s="17">
        <f t="shared" si="4"/>
        <v>11.94</v>
      </c>
      <c r="M13" s="43"/>
    </row>
    <row r="14" spans="1:13" ht="15.75" x14ac:dyDescent="0.25">
      <c r="A14" s="3" t="s">
        <v>9</v>
      </c>
      <c r="B14" s="19" t="s">
        <v>26</v>
      </c>
      <c r="C14" s="39">
        <v>1</v>
      </c>
      <c r="D14" s="40">
        <v>14.94</v>
      </c>
      <c r="E14" s="41">
        <v>0</v>
      </c>
      <c r="F14" s="68">
        <f t="shared" si="2"/>
        <v>14.94</v>
      </c>
      <c r="G14" s="44">
        <v>4.2699999999999996</v>
      </c>
      <c r="H14" s="45">
        <v>0</v>
      </c>
      <c r="I14" s="17">
        <f t="shared" si="3"/>
        <v>4.2699999999999996</v>
      </c>
      <c r="J14" s="28">
        <v>19.21</v>
      </c>
      <c r="K14" s="20">
        <v>0</v>
      </c>
      <c r="L14" s="17">
        <f t="shared" si="4"/>
        <v>19.21</v>
      </c>
      <c r="M14" s="43"/>
    </row>
    <row r="15" spans="1:13" ht="15.75" x14ac:dyDescent="0.25">
      <c r="A15" s="3" t="s">
        <v>9</v>
      </c>
      <c r="B15" s="19" t="s">
        <v>27</v>
      </c>
      <c r="C15" s="39">
        <v>1</v>
      </c>
      <c r="D15" s="40">
        <v>0</v>
      </c>
      <c r="E15" s="41">
        <v>12.26</v>
      </c>
      <c r="F15" s="68">
        <f t="shared" si="2"/>
        <v>12.26</v>
      </c>
      <c r="G15" s="44">
        <v>0</v>
      </c>
      <c r="H15" s="45">
        <v>4.2699999999999996</v>
      </c>
      <c r="I15" s="17">
        <f t="shared" si="3"/>
        <v>4.2699999999999996</v>
      </c>
      <c r="J15" s="28">
        <v>0</v>
      </c>
      <c r="K15" s="20">
        <v>16.53</v>
      </c>
      <c r="L15" s="17">
        <f t="shared" si="4"/>
        <v>16.53</v>
      </c>
      <c r="M15" s="43"/>
    </row>
    <row r="16" spans="1:13" ht="15.75" x14ac:dyDescent="0.25">
      <c r="A16" s="3" t="s">
        <v>9</v>
      </c>
      <c r="B16" s="19" t="s">
        <v>16</v>
      </c>
      <c r="C16" s="46">
        <v>6</v>
      </c>
      <c r="D16" s="40">
        <v>0</v>
      </c>
      <c r="E16" s="41">
        <v>161.88</v>
      </c>
      <c r="F16" s="68">
        <f t="shared" si="2"/>
        <v>161.88</v>
      </c>
      <c r="G16" s="44">
        <v>0</v>
      </c>
      <c r="H16" s="45">
        <v>17.079999999999998</v>
      </c>
      <c r="I16" s="17">
        <f t="shared" si="3"/>
        <v>17.079999999999998</v>
      </c>
      <c r="J16" s="28">
        <v>0</v>
      </c>
      <c r="K16" s="20">
        <v>178.95999999999998</v>
      </c>
      <c r="L16" s="17">
        <f t="shared" si="4"/>
        <v>178.95999999999998</v>
      </c>
      <c r="M16" s="43"/>
    </row>
    <row r="17" spans="1:13" ht="15.75" x14ac:dyDescent="0.25">
      <c r="A17" s="3" t="s">
        <v>9</v>
      </c>
      <c r="B17" s="19" t="s">
        <v>10</v>
      </c>
      <c r="C17" s="39">
        <v>19</v>
      </c>
      <c r="D17" s="40">
        <v>23.73</v>
      </c>
      <c r="E17" s="41">
        <v>175.32</v>
      </c>
      <c r="F17" s="68">
        <f t="shared" si="2"/>
        <v>199.04999999999998</v>
      </c>
      <c r="G17" s="44">
        <v>25.62</v>
      </c>
      <c r="H17" s="47">
        <v>62.63</v>
      </c>
      <c r="I17" s="17">
        <f t="shared" si="3"/>
        <v>88.25</v>
      </c>
      <c r="J17" s="28">
        <f>D17+G17</f>
        <v>49.35</v>
      </c>
      <c r="K17" s="20">
        <f>E17+H17</f>
        <v>237.95</v>
      </c>
      <c r="L17" s="17">
        <f t="shared" si="4"/>
        <v>287.3</v>
      </c>
      <c r="M17" s="43"/>
    </row>
    <row r="18" spans="1:13" ht="15.75" x14ac:dyDescent="0.25">
      <c r="A18" s="3" t="s">
        <v>9</v>
      </c>
      <c r="B18" s="19" t="s">
        <v>28</v>
      </c>
      <c r="C18" s="39">
        <v>2</v>
      </c>
      <c r="D18" s="40">
        <v>0</v>
      </c>
      <c r="E18" s="44">
        <v>84</v>
      </c>
      <c r="F18" s="68">
        <f t="shared" si="2"/>
        <v>84</v>
      </c>
      <c r="G18" s="44">
        <v>0</v>
      </c>
      <c r="H18" s="42">
        <v>8.5399999999999991</v>
      </c>
      <c r="I18" s="17">
        <f t="shared" si="3"/>
        <v>8.5399999999999991</v>
      </c>
      <c r="J18" s="28">
        <v>0</v>
      </c>
      <c r="K18" s="20">
        <v>92.539999999999992</v>
      </c>
      <c r="L18" s="17">
        <f t="shared" si="4"/>
        <v>92.539999999999992</v>
      </c>
      <c r="M18" s="43"/>
    </row>
    <row r="19" spans="1:13" ht="15.75" x14ac:dyDescent="0.25">
      <c r="A19" s="3" t="s">
        <v>9</v>
      </c>
      <c r="B19" s="19" t="s">
        <v>29</v>
      </c>
      <c r="C19" s="39">
        <v>2</v>
      </c>
      <c r="D19" s="40">
        <v>0</v>
      </c>
      <c r="E19" s="44">
        <v>72.2</v>
      </c>
      <c r="F19" s="68">
        <f t="shared" si="2"/>
        <v>72.2</v>
      </c>
      <c r="G19" s="44">
        <v>0</v>
      </c>
      <c r="H19" s="42">
        <v>8.5399999999999991</v>
      </c>
      <c r="I19" s="17">
        <f t="shared" si="3"/>
        <v>8.5399999999999991</v>
      </c>
      <c r="J19" s="28">
        <v>0</v>
      </c>
      <c r="K19" s="20">
        <v>80.740000000000009</v>
      </c>
      <c r="L19" s="17">
        <f t="shared" si="4"/>
        <v>80.740000000000009</v>
      </c>
      <c r="M19" s="43"/>
    </row>
    <row r="20" spans="1:13" ht="15.75" x14ac:dyDescent="0.25">
      <c r="A20" s="3" t="s">
        <v>9</v>
      </c>
      <c r="B20" s="48" t="s">
        <v>30</v>
      </c>
      <c r="C20" s="39">
        <v>2</v>
      </c>
      <c r="D20" s="40">
        <v>0</v>
      </c>
      <c r="E20" s="44">
        <v>9.66</v>
      </c>
      <c r="F20" s="68">
        <f t="shared" si="2"/>
        <v>9.66</v>
      </c>
      <c r="G20" s="44">
        <v>0</v>
      </c>
      <c r="H20" s="42">
        <v>0</v>
      </c>
      <c r="I20" s="17">
        <f t="shared" si="3"/>
        <v>0</v>
      </c>
      <c r="J20" s="28">
        <v>0</v>
      </c>
      <c r="K20" s="20">
        <v>9.66</v>
      </c>
      <c r="L20" s="17">
        <f t="shared" si="4"/>
        <v>9.66</v>
      </c>
      <c r="M20" s="43"/>
    </row>
    <row r="21" spans="1:13" ht="15.75" x14ac:dyDescent="0.25">
      <c r="A21" s="3" t="s">
        <v>9</v>
      </c>
      <c r="B21" s="48" t="s">
        <v>31</v>
      </c>
      <c r="C21" s="39">
        <v>2</v>
      </c>
      <c r="D21" s="40">
        <v>0</v>
      </c>
      <c r="E21" s="44">
        <v>42.3</v>
      </c>
      <c r="F21" s="68">
        <f t="shared" si="2"/>
        <v>42.3</v>
      </c>
      <c r="G21" s="44">
        <v>0</v>
      </c>
      <c r="H21" s="42">
        <v>0</v>
      </c>
      <c r="I21" s="17">
        <f t="shared" si="3"/>
        <v>0</v>
      </c>
      <c r="J21" s="28">
        <v>0</v>
      </c>
      <c r="K21" s="20">
        <v>42.3</v>
      </c>
      <c r="L21" s="17">
        <f t="shared" si="4"/>
        <v>42.3</v>
      </c>
      <c r="M21" s="43"/>
    </row>
    <row r="22" spans="1:13" ht="15.75" x14ac:dyDescent="0.25">
      <c r="A22" s="1" t="s">
        <v>8</v>
      </c>
      <c r="B22" s="21" t="s">
        <v>15</v>
      </c>
      <c r="C22" s="32">
        <v>3</v>
      </c>
      <c r="D22" s="49"/>
      <c r="E22" s="33"/>
      <c r="F22" s="33"/>
      <c r="G22" s="33"/>
      <c r="H22" s="33"/>
      <c r="I22" s="33"/>
      <c r="J22" s="33"/>
      <c r="K22" s="33"/>
      <c r="L22" s="33"/>
      <c r="M22" s="43"/>
    </row>
    <row r="23" spans="1:13" ht="15.75" x14ac:dyDescent="0.25">
      <c r="A23" s="2" t="s">
        <v>8</v>
      </c>
      <c r="B23" s="50" t="s">
        <v>17</v>
      </c>
      <c r="C23" s="39">
        <v>3</v>
      </c>
      <c r="D23" s="40">
        <v>0</v>
      </c>
      <c r="E23" s="44">
        <v>0</v>
      </c>
      <c r="F23" s="28">
        <v>0</v>
      </c>
      <c r="G23" s="44">
        <v>0</v>
      </c>
      <c r="H23" s="42">
        <v>0</v>
      </c>
      <c r="I23" s="20"/>
      <c r="J23" s="28"/>
      <c r="K23" s="20">
        <v>0</v>
      </c>
      <c r="L23" s="20">
        <v>0</v>
      </c>
      <c r="M23" s="43"/>
    </row>
    <row r="24" spans="1:13" ht="15.75" x14ac:dyDescent="0.25">
      <c r="A24" s="2" t="s">
        <v>8</v>
      </c>
      <c r="B24" s="51" t="s">
        <v>19</v>
      </c>
      <c r="C24" s="52"/>
      <c r="D24" s="53"/>
      <c r="E24" s="54"/>
      <c r="F24" s="55"/>
      <c r="G24" s="54"/>
      <c r="H24" s="56"/>
      <c r="I24" s="57"/>
      <c r="J24" s="55">
        <v>39.299999999999997</v>
      </c>
      <c r="K24" s="57"/>
      <c r="L24" s="57">
        <v>39.299999999999997</v>
      </c>
      <c r="M24" s="43"/>
    </row>
    <row r="25" spans="1:13" ht="15.75" x14ac:dyDescent="0.25">
      <c r="A25" s="4"/>
      <c r="B25" s="22" t="s">
        <v>5</v>
      </c>
      <c r="C25" s="58">
        <v>207</v>
      </c>
      <c r="D25" s="61">
        <f>D8+D10+D24</f>
        <v>103.13000000000001</v>
      </c>
      <c r="E25" s="61">
        <f t="shared" ref="E25:L25" si="5">E8+E10+E24</f>
        <v>1481.87</v>
      </c>
      <c r="F25" s="61">
        <f t="shared" si="5"/>
        <v>1585</v>
      </c>
      <c r="G25" s="61">
        <f t="shared" si="5"/>
        <v>61.209999999999994</v>
      </c>
      <c r="H25" s="61">
        <f t="shared" si="5"/>
        <v>545.52</v>
      </c>
      <c r="I25" s="61">
        <f t="shared" si="5"/>
        <v>606.7299999999999</v>
      </c>
      <c r="J25" s="61">
        <f t="shared" si="5"/>
        <v>203.64</v>
      </c>
      <c r="K25" s="61">
        <f t="shared" si="5"/>
        <v>2027.3900000000003</v>
      </c>
      <c r="L25" s="61">
        <f t="shared" si="5"/>
        <v>2231.0300000000007</v>
      </c>
      <c r="M25" s="43"/>
    </row>
    <row r="26" spans="1:13" x14ac:dyDescent="0.25">
      <c r="D26" s="59"/>
      <c r="J26" s="43"/>
    </row>
    <row r="27" spans="1:13" x14ac:dyDescent="0.25">
      <c r="D27" s="38"/>
      <c r="E27" s="38"/>
      <c r="F27" s="38"/>
      <c r="G27" s="38"/>
      <c r="H27" s="38"/>
      <c r="I27" s="38"/>
      <c r="J27" s="38"/>
      <c r="K27" s="38"/>
      <c r="L27" s="38"/>
    </row>
    <row r="28" spans="1:13" ht="1.5" customHeight="1" x14ac:dyDescent="0.25">
      <c r="D28" s="38"/>
      <c r="E28" s="38"/>
      <c r="F28" s="38"/>
      <c r="G28" s="38"/>
      <c r="H28" s="38"/>
      <c r="I28" s="38"/>
      <c r="J28" s="38"/>
      <c r="K28" s="38"/>
      <c r="L28" s="38"/>
    </row>
    <row r="29" spans="1:13" hidden="1" x14ac:dyDescent="0.25"/>
    <row r="30" spans="1:13" hidden="1" x14ac:dyDescent="0.25"/>
    <row r="31" spans="1:13" x14ac:dyDescent="0.25">
      <c r="B31" s="69"/>
    </row>
  </sheetData>
  <mergeCells count="8">
    <mergeCell ref="H1:L1"/>
    <mergeCell ref="A3:L3"/>
    <mergeCell ref="A4:A5"/>
    <mergeCell ref="B4:B5"/>
    <mergeCell ref="C4:C5"/>
    <mergeCell ref="D4:F4"/>
    <mergeCell ref="G4:I4"/>
    <mergeCell ref="J4:L4"/>
  </mergeCells>
  <pageMargins left="0.11811023622047245" right="0.11811023622047245" top="0.15748031496062992" bottom="0.51181102362204722" header="0.23622047244094491" footer="0.15748031496062992"/>
  <pageSetup paperSize="9" scale="85" orientation="landscape" r:id="rId1"/>
  <headerFooter>
    <oddFooter xml:space="preserve">&amp;L&amp;"Times New Roman,Regular"&amp;12VManotp_081216_LNG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rīkojuma “Par finanšu līdzekļu piešķiršanu no valsts budžeta programmas “Līdzekļi neparedzētiem gadījumiem”” projekta sākotnējās ietekmes novērtējuma ziņojumam (anotācijai)</dc:title>
  <dc:subject>Anotācijas pielikums</dc:subject>
  <dc:creator>Inga Vinničenko</dc:creator>
  <dc:description>67876029, Inga.Vinnicenko@vm.gov.lv, Nozares budžeta plānošanas departamenta_x000d_
Vecākā referente</dc:description>
  <cp:lastModifiedBy>ivinnicenko</cp:lastModifiedBy>
  <cp:lastPrinted>2016-12-08T09:18:43Z</cp:lastPrinted>
  <dcterms:created xsi:type="dcterms:W3CDTF">2016-07-14T10:27:00Z</dcterms:created>
  <dcterms:modified xsi:type="dcterms:W3CDTF">2016-12-08T09:18:48Z</dcterms:modified>
</cp:coreProperties>
</file>