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madara.adamane\Desktop\My Documents\dokumenti\MK rīk. projekti\LU attīstības plāns\"/>
    </mc:Choice>
  </mc:AlternateContent>
  <bookViews>
    <workbookView xWindow="0" yWindow="0" windowWidth="28800" windowHeight="11700"/>
  </bookViews>
  <sheets>
    <sheet name="IZMpiel_200918_LU_plans" sheetId="1" r:id="rId1"/>
  </sheets>
  <definedNames>
    <definedName name="_ftn1" localSheetId="0">IZMpiel_200918_LU_plans!#REF!</definedName>
    <definedName name="_ftn2" localSheetId="0">IZMpiel_200918_LU_plans!#REF!</definedName>
    <definedName name="_ftn3" localSheetId="0">IZMpiel_200918_LU_plans!#REF!</definedName>
    <definedName name="_ftn4" localSheetId="0">IZMpiel_200918_LU_plans!#REF!</definedName>
    <definedName name="_ftn5" localSheetId="0">IZMpiel_200918_LU_plans!#REF!</definedName>
    <definedName name="_ftn6" localSheetId="0">IZMpiel_200918_LU_plans!#REF!</definedName>
    <definedName name="_ftn7" localSheetId="0">IZMpiel_200918_LU_plans!$A$48</definedName>
    <definedName name="_ftn8" localSheetId="0">IZMpiel_200918_LU_plans!$A$49</definedName>
    <definedName name="_ftnref1" localSheetId="0">IZMpiel_200918_LU_plans!$B$5</definedName>
    <definedName name="_ftnref2" localSheetId="0">IZMpiel_200918_LU_plans!$D$5</definedName>
    <definedName name="_ftnref3" localSheetId="0">IZMpiel_200918_LU_plans!$H$5</definedName>
    <definedName name="_ftnref4" localSheetId="0">IZMpiel_200918_LU_plans!$I$5</definedName>
    <definedName name="_ftnref5" localSheetId="0">IZMpiel_200918_LU_plans!$J$5</definedName>
    <definedName name="_ftnref6" localSheetId="0">IZMpiel_200918_LU_plans!$K$5</definedName>
    <definedName name="_ftnref7" localSheetId="0">IZMpiel_200918_LU_plans!$L$5</definedName>
    <definedName name="_ftnref8" localSheetId="0">IZMpiel_200918_LU_plans!$M$5</definedName>
    <definedName name="_xlnm.Print_Titles" localSheetId="0">IZMpiel_200918_LU_plans!$5:$5</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J7" i="1" l="1"/>
  <c r="G7" i="1"/>
</calcChain>
</file>

<file path=xl/sharedStrings.xml><?xml version="1.0" encoding="utf-8"?>
<sst xmlns="http://schemas.openxmlformats.org/spreadsheetml/2006/main" count="312" uniqueCount="175">
  <si>
    <t>Nr.p.k.</t>
  </si>
  <si>
    <t>Īpašums</t>
  </si>
  <si>
    <t>Būves fiziskais nolietojums 60%</t>
  </si>
  <si>
    <t>Atsavināt</t>
  </si>
  <si>
    <t>Kantora ēka, 1220 - Biroju ēkas, 1 telpu grupa</t>
  </si>
  <si>
    <t>Būves fiziskais nolietojums 65%</t>
  </si>
  <si>
    <t>Garāža, 1274 - Citas, iepriekš neklasificētas, ēkas, 1 telpu grupa</t>
  </si>
  <si>
    <t>Būves fiziskais nolietojums 55%</t>
  </si>
  <si>
    <t>Būves fiziskais nolietojums 50%</t>
  </si>
  <si>
    <t>Būves fiziskais nolietojums 40%</t>
  </si>
  <si>
    <t>Šķūnis, 1274 - Citas, iepriekš neklasificētas, ēkas, 1 telpu grupa</t>
  </si>
  <si>
    <t>Mācību ražošanas darbnīca, 1263 - Skolas, universitātes un zinātniskajai pētniecībai paredzētās ēkas, 3 telpu grupas</t>
  </si>
  <si>
    <t>Katlu māja, 1251 - Rūpnieciskās ražošanas ēkas,  1 telpu grupa</t>
  </si>
  <si>
    <t>Šķūnis, 1274 - Citas, iepriekš neklasificētas  ēkas, 1 telpu grupa</t>
  </si>
  <si>
    <t>Sardzes ēka, 1274 - Citas, iepriekš neklasificētas, ēkas, 1 telpu grupa</t>
  </si>
  <si>
    <t>Mācību korpuss, 1263 - Skolas, universitātes un zinātniskajai pētniecībai paredzētās ēkas, 1 telpu grupa</t>
  </si>
  <si>
    <t>Saimniecības ēka, 1274 - Citas, iepriekš neklasificētas ēkas, 1 telpu grupa</t>
  </si>
  <si>
    <t>Garāža, 1242 - Garāžu ēkas, 5 telpu grupas</t>
  </si>
  <si>
    <t>Garāža, 1242 - Garāžu ēkas, 2 telpu grupas</t>
  </si>
  <si>
    <t>Mehāniskā darbnīca, 1251 - Rūpnieciskās ražošanas ēkas, 1 telpu grupa</t>
  </si>
  <si>
    <t>Mācību ēka, 1263 - Skolas, universitātes un zinātniskajai pētniecībai paredzētās ēkas, 1 telpu grupa</t>
  </si>
  <si>
    <t>Garāža, 1242 - Garāžu ēkas, 1 telpu grupa</t>
  </si>
  <si>
    <t>Sadzīves ēka, 1274 - Citas, iepriekš neklasificētas ēkas, 2 telpu grupas</t>
  </si>
  <si>
    <t>Augstskola, 1263 - Skolas, universitātes un zinātniskajai pētniecībai paredzētās ēkas, 19 telpu grupas</t>
  </si>
  <si>
    <t>Rīga, Aspazijas bulvāris 5</t>
  </si>
  <si>
    <t>Augstskola, 1263 - Skolas, universitātes un zinātniskajai pētniecībai paredzētās ēkas, 4 telpu grupas</t>
  </si>
  <si>
    <t>Rīga, Jūrmalas gatve 76</t>
  </si>
  <si>
    <t>Būves fiziskais nolietojums 15%</t>
  </si>
  <si>
    <t>Būves fiziskais nolietojums 45%</t>
  </si>
  <si>
    <t>Būves fiziskais nolietojums 30%</t>
  </si>
  <si>
    <t>Būves fiziskais nolietojums 70%</t>
  </si>
  <si>
    <t>Būves fiziskais nolietojums 25%</t>
  </si>
  <si>
    <t>Būves fiziskais nolietojums 20%</t>
  </si>
  <si>
    <t>Rīga, Hermaņa iela 19</t>
  </si>
  <si>
    <t>Mācību- laboratorijas korpuss, 1263 - Skolas, universitātes un zinātniskajai pētniecībai paredzētās ēkas</t>
  </si>
  <si>
    <t>Rīga, Visvalža iela 4A</t>
  </si>
  <si>
    <t>Augstskola, 1263 - Skolas, universitātes un zinātniskajai pētniecībai paredzētās ēkas, 9 telpu grupas</t>
  </si>
  <si>
    <t>Rīga, Skanstes iela 3</t>
  </si>
  <si>
    <t>Būves fiziskais nolietojums 5%</t>
  </si>
  <si>
    <t>Būves fiziskais nolietojums 9%</t>
  </si>
  <si>
    <t>Veids</t>
  </si>
  <si>
    <t>Nosaukums</t>
  </si>
  <si>
    <t>Adrese</t>
  </si>
  <si>
    <t>Kadastra numurs</t>
  </si>
  <si>
    <t>Kadastra apzīmējums</t>
  </si>
  <si>
    <t>Zeme</t>
  </si>
  <si>
    <t>0100-005-0093</t>
  </si>
  <si>
    <t>Būve</t>
  </si>
  <si>
    <t>0100-031-0126</t>
  </si>
  <si>
    <t>0100-031-0126-001</t>
  </si>
  <si>
    <t>Rīga, Imantas 7.līnija 1</t>
  </si>
  <si>
    <t>Mācību iestāde, 1263 - Skolas, universitātes un zinātniskajai pētniecībai paredzētās ēkas, 8 telpu grupas</t>
  </si>
  <si>
    <t>Rīga, Jūrmalas gatve 60</t>
  </si>
  <si>
    <t>0100-093-2042</t>
  </si>
  <si>
    <t>0100-093-2031-001</t>
  </si>
  <si>
    <t>0100-005-0093-001</t>
  </si>
  <si>
    <t>0100-005-0093-002</t>
  </si>
  <si>
    <t>0100-005-0093-003</t>
  </si>
  <si>
    <t>0100-005-0093-004</t>
  </si>
  <si>
    <t>0100-005-0093-005</t>
  </si>
  <si>
    <t>Rīga, Aspazijas bulvāris 5B</t>
  </si>
  <si>
    <t>0100-115-0123</t>
  </si>
  <si>
    <t>0100-115-0123-001</t>
  </si>
  <si>
    <t>Rīga, Burtnieku iela 1</t>
  </si>
  <si>
    <t>0100-057-0024</t>
  </si>
  <si>
    <t>0100-093-0003</t>
  </si>
  <si>
    <t>0100-093-003-001</t>
  </si>
  <si>
    <t>0100-093-003-002</t>
  </si>
  <si>
    <t>0100-093-003-003</t>
  </si>
  <si>
    <t>0100-093-003-004</t>
  </si>
  <si>
    <t>0100-093-003-011</t>
  </si>
  <si>
    <t>0100-093-003-015</t>
  </si>
  <si>
    <t>0100-093-003-018</t>
  </si>
  <si>
    <t>0100-093-003-019</t>
  </si>
  <si>
    <t>0100-093-003-020</t>
  </si>
  <si>
    <t>0100-093-003-021</t>
  </si>
  <si>
    <t>0100-046-2018</t>
  </si>
  <si>
    <t>0100-046-2003-006</t>
  </si>
  <si>
    <t>0100-017-0063</t>
  </si>
  <si>
    <t>0100-025-0198-001</t>
  </si>
  <si>
    <t>0100-025-0198-003</t>
  </si>
  <si>
    <t>0100-025-2039-004</t>
  </si>
  <si>
    <t>0100-025-2039-005</t>
  </si>
  <si>
    <t>0100-557-0050</t>
  </si>
  <si>
    <t>0100-057-0024-001</t>
  </si>
  <si>
    <t>0100-057-0024-002</t>
  </si>
  <si>
    <t>0100-057-0024-003</t>
  </si>
  <si>
    <t>0100-057-0024-005</t>
  </si>
  <si>
    <t>0100-057-0024-009</t>
  </si>
  <si>
    <t>0100-057-0024-010</t>
  </si>
  <si>
    <t>0100-057-0024-023</t>
  </si>
  <si>
    <t>0100-057-0024-025</t>
  </si>
  <si>
    <t>Rīga, Zeļļu iela 25</t>
  </si>
  <si>
    <t>Rīga, Zeļļu iela 27</t>
  </si>
  <si>
    <t>Rīga, Zeļļu iela 29</t>
  </si>
  <si>
    <t>Rīga, Zeļļu iela 31</t>
  </si>
  <si>
    <t>Rīga, Zeļļu iela 33</t>
  </si>
  <si>
    <t>0100-593-0182</t>
  </si>
  <si>
    <t>0100-505-0009</t>
  </si>
  <si>
    <r>
      <t>Platība (m</t>
    </r>
    <r>
      <rPr>
        <vertAlign val="superscript"/>
        <sz val="10"/>
        <color theme="1"/>
        <rFont val="Times New Roman"/>
        <family val="1"/>
        <charset val="186"/>
      </rPr>
      <t>2</t>
    </r>
    <r>
      <rPr>
        <sz val="10"/>
        <color theme="1"/>
        <rFont val="Times New Roman"/>
        <family val="1"/>
        <charset val="186"/>
      </rPr>
      <t>)</t>
    </r>
  </si>
  <si>
    <t>Nomas objekts</t>
  </si>
  <si>
    <t>Dienesta viesnīca</t>
  </si>
  <si>
    <t>Mācību ēka</t>
  </si>
  <si>
    <t>Kafejnīca</t>
  </si>
  <si>
    <t>Mācību ēka/ Dienesta viesnīca</t>
  </si>
  <si>
    <t>Rīga, Zeļļu iela 23</t>
  </si>
  <si>
    <t>55046.83 - LU līdzekļi</t>
  </si>
  <si>
    <t>345.55 - LU līdzekļi</t>
  </si>
  <si>
    <t>12018.24 - LU līdzekļi</t>
  </si>
  <si>
    <t>440272.98 - LU līdzekļi</t>
  </si>
  <si>
    <t>178104.93 - LU līdzekļi</t>
  </si>
  <si>
    <t>362065.44 - LU līdzekļi</t>
  </si>
  <si>
    <t>12473.57 - LU līdzekļi</t>
  </si>
  <si>
    <t>25000 - LU līdzekļi</t>
  </si>
  <si>
    <t>100000 - LU līdzekļi</t>
  </si>
  <si>
    <t>50000 - LU līdzekļi</t>
  </si>
  <si>
    <t>Nepieciešami līdzekļi jaunas infrastruktūras izveidē Torņakalnā, publiska izsole</t>
  </si>
  <si>
    <t>Jebkura fiziska vai juridiska persona</t>
  </si>
  <si>
    <t xml:space="preserve">Bilances vērtība </t>
  </si>
  <si>
    <t>Stāvoklis un apraksts</t>
  </si>
  <si>
    <t>Tiesību aprobežojumi</t>
  </si>
  <si>
    <t>Esošais lietošanas vai izmantošanas mērķis</t>
  </si>
  <si>
    <t xml:space="preserve">Plānotā turpmākā rīcība, lietošanas vai izmantošanas mērķis </t>
  </si>
  <si>
    <t>Veiktie ieguldījumi, to apjoms un avots</t>
  </si>
  <si>
    <t>Plānotie ieguldījumi un to avots nekustamā īpašuma uzturēšanai</t>
  </si>
  <si>
    <t xml:space="preserve"> Atsavināšanas pamatojums un veids </t>
  </si>
  <si>
    <t>Persona, kurai plānots atsavināt nekustamo īpašumu</t>
  </si>
  <si>
    <t>Pielikums Ministru kabineta 2018.gada __. ______ rīkojumam Nr.____________</t>
  </si>
  <si>
    <t>Nekustamā īpašuma objekta veids</t>
  </si>
  <si>
    <t>Nekustamā īpašuma objekta atrašanās vieta</t>
  </si>
  <si>
    <t>Nekustamā īpašuma objekta statuss</t>
  </si>
  <si>
    <t>Nekustamā īpašuma objekta ieguves veids, persona, no kuras iegūts nekustamais īpašums</t>
  </si>
  <si>
    <t>Plānotais atsavināšanas rezultātā iegūto līdzekļu turpmākais izlietojums</t>
  </si>
  <si>
    <t>1.</t>
  </si>
  <si>
    <t>Dienesta viesnīca,1211 - Viesnīcas un sabiedriskās ēdināšanas ēkas, 186 telpu grupas</t>
  </si>
  <si>
    <t>Rīga, Tālivalža iela 1B</t>
  </si>
  <si>
    <t>MK 23.07.2014. rīkojums Nr.369, Latvijas valsts Izglītības un zinātnes ministrijas personā</t>
  </si>
  <si>
    <t>1/2 zemes vienības</t>
  </si>
  <si>
    <t xml:space="preserve">VAS "Latvenergo" filiālei"Rīgas elektrotīkli"piederoši divi ievadi, kabeļu tīkli. Rīgas gāzes saimniecībai "Rīgas gāze" piederošs gāzes vads. Telekomunikācijas. AS "Rīgas siltums" siltumtīkli ar aizsardzības zonu. Noteikts aizliegums nekustamo īpašumu atsavināt un apgrūtināt ar lietu tiesībām, izņemot, ja nekustamais īpašums tiek ieķīlāts par labu valstij (Valsts kases personā), lai apgūtu ES fonda līdzekļus. </t>
  </si>
  <si>
    <t>Akadēmiskā centra Rakstu mājas būvniecības aizdevuma atmaksai</t>
  </si>
  <si>
    <t>2.</t>
  </si>
  <si>
    <t>MK 03.04.2017. rīkojums Nr.164, Rīgas Pedagoģijas un izglītības vadības akadēmija un Latvijas valsts Izglītības un zinātnes ministrijas personā</t>
  </si>
  <si>
    <t>Nekustamo īpašumu apgrūtina uz nekustamo īpašumu Jūrmalas gatve 60 (zemesgrāmatu nodalījuma Nr.8389) nostiprinātie apgrūtinājumi.</t>
  </si>
  <si>
    <t>Noteikts aizliegums nekustamo īpašumu atsavināt un apgrūtināt ar hipotēku, izņemot, ja nekustamais īpašums tiek ieķīlāts par labu valstij (Valsts kases personā), lai īstenotu ES līdzfinansētus projektus.</t>
  </si>
  <si>
    <t>3.</t>
  </si>
  <si>
    <t>Dienesta viesnīca,1211 -Viesnīcas un sabiedriskās ēdināšanas ēkas, 6 telpu grupas</t>
  </si>
  <si>
    <t>Mācību un laboratoriju korpuss - jaunbūve,1263 - Skolas, universitātes un zinātniskajai pētniecībai paredzētās ēkas, 10 telpu grupas</t>
  </si>
  <si>
    <t>Angārs, 1252 - Noliktavas, rezervuāri, bunkuri un silosi, 1 telpu grupa</t>
  </si>
  <si>
    <t>Rīga, Jūrmalas gatve 76 k-3</t>
  </si>
  <si>
    <t>Rīga, Jūrmalas gatve 76 k-2</t>
  </si>
  <si>
    <t>Rīga, Jūrmalas gatve 76 k-1</t>
  </si>
  <si>
    <t xml:space="preserve">MK 23.07.2014. rīkojums Nr.369, Latvijas valsts LU personā </t>
  </si>
  <si>
    <t xml:space="preserve">Aizsargjosla gar Jūrmalas gatves ielu. VAS "Latvenergo" filiālei "Rīgas elektrotīkli"piederošie kabeļu tīkli. A/S "Rīgas siltums"siltumtīkli. Zemes gabala teritorijā izbūvētas "Lattelekom" telekomunikācijas.  Ēka - mācību ražošanas darbnīca ir vietējās nozīmes arhitektūras piemineklis - "Anniņmuižas dzīvojamā ēka". Noteikts aizliegums nekustamo īpašumu atsavināt un apgrūtināt ar lietu tiesībām, izņemot, ja nekustamais īpašums tiek ieķīlāts par labu valstij (Valsts kases personā), lai apgūtu ES fonda līdzekļus. </t>
  </si>
  <si>
    <t>4.</t>
  </si>
  <si>
    <t>Mācību ēka, 1263 - Skolas, universitātes un zinātniskajai pētniecībai paredzētās ēkas, 3 telpu grupas</t>
  </si>
  <si>
    <t>Dienesta viesnīca, 1211 - Viesnīcas un sabiedriskās ēdināšanas ēkas, 125 telpu grupas</t>
  </si>
  <si>
    <t>Rīga, Zeļļu iela 23 k-1</t>
  </si>
  <si>
    <t>MK 23.07.2014. rīkojums Nr.369 (Latvijas valsts LU personā), RD 15.12.2015. lēmums Nr.3351, 04.10.2016. akts par nekustamā īpašuma Hermaņa iela 19, nodošanu bez atlīdzības LU Nr.RD-16-607-lī (Rīgas pilsētas pašvaldība)</t>
  </si>
  <si>
    <r>
      <t>Atrodas  daļēji apbūves un apstādījumu teritorijā un daļēji jauktas apbūves teritorijā. Zemesgabala daļa 34 m</t>
    </r>
    <r>
      <rPr>
        <vertAlign val="superscript"/>
        <sz val="9"/>
        <rFont val="Times New Roman"/>
        <family val="1"/>
        <charset val="186"/>
      </rPr>
      <t xml:space="preserve">2 </t>
    </r>
    <r>
      <rPr>
        <sz val="9"/>
        <rFont val="Times New Roman"/>
        <family val="1"/>
        <charset val="186"/>
      </rPr>
      <t>atrodas Zeļļu ielas sarkano līniju robežās, kur nav pieļaujama kapitālā apbūve.Satiksmes josla 603m</t>
    </r>
    <r>
      <rPr>
        <vertAlign val="superscript"/>
        <sz val="9"/>
        <rFont val="Times New Roman"/>
        <family val="1"/>
        <charset val="186"/>
      </rPr>
      <t>2</t>
    </r>
    <r>
      <rPr>
        <sz val="9"/>
        <rFont val="Times New Roman"/>
        <family val="1"/>
        <charset val="186"/>
      </rPr>
      <t xml:space="preserve"> platībā, kas paredzēta kustības nodrošināšanai no Zeļļu ielas puses. Elektrisko tīklu kabeļu līnija un to aizsargjosla 114 m</t>
    </r>
    <r>
      <rPr>
        <vertAlign val="superscript"/>
        <sz val="9"/>
        <rFont val="Times New Roman"/>
        <family val="1"/>
        <charset val="186"/>
      </rPr>
      <t>2</t>
    </r>
    <r>
      <rPr>
        <sz val="9"/>
        <rFont val="Times New Roman"/>
        <family val="1"/>
        <charset val="186"/>
      </rPr>
      <t xml:space="preserve"> platībā. Elektrisko tīklu transformatoru apakšstacijas TP1629 aizsargjosla 14 m</t>
    </r>
    <r>
      <rPr>
        <vertAlign val="superscript"/>
        <sz val="9"/>
        <rFont val="Times New Roman"/>
        <family val="1"/>
        <charset val="186"/>
      </rPr>
      <t>2</t>
    </r>
    <r>
      <rPr>
        <sz val="9"/>
        <rFont val="Times New Roman"/>
        <family val="1"/>
        <charset val="186"/>
      </rPr>
      <t xml:space="preserve"> platībā. Noteikts aizliegums bez Rīgas pilsētas pašvaldības rakstiskas piekrišanas nekustamo īpašumu atsavināt, sadalīt un apgrūtināt ar lietu tiesībām, izņemot, ja nekustamais īpašums tiek ieķīlāts, lai apgūtu ES fondu līdzekļus. Pašteces kanalizācijas vadu aizsargjosla, elektrisko sakaru kabeļu gaisvadu līniju aizsargjoslas, nepiederošu būvju daļas, gāzesvadu aizsargjoslas. Noteikts aizliegums nekustamu īpašumu atsavināt un apgrūtināt ar lietu tiesībām, izņemot, ja nekustamais īpašums tiek ieķīlāts par labu valstij (Valsts kases personā), lai apgūtu ES fonda līdzekļus.</t>
    </r>
  </si>
  <si>
    <t>5.</t>
  </si>
  <si>
    <t>Rīga, Lauvas iela 4</t>
  </si>
  <si>
    <r>
      <t>Elektrisko tīklu aizsargjosla 405 m</t>
    </r>
    <r>
      <rPr>
        <vertAlign val="superscript"/>
        <sz val="9"/>
        <rFont val="Times New Roman"/>
        <family val="1"/>
        <charset val="186"/>
      </rPr>
      <t>2</t>
    </r>
    <r>
      <rPr>
        <sz val="9"/>
        <rFont val="Times New Roman"/>
        <family val="1"/>
        <charset val="186"/>
      </rPr>
      <t xml:space="preserve"> platībā. Telekomunikācijas. Siltumtīklu aizsargjosla 434 m</t>
    </r>
    <r>
      <rPr>
        <vertAlign val="superscript"/>
        <sz val="9"/>
        <rFont val="Times New Roman"/>
        <family val="1"/>
        <charset val="186"/>
      </rPr>
      <t xml:space="preserve">2 </t>
    </r>
    <r>
      <rPr>
        <sz val="9"/>
        <rFont val="Times New Roman"/>
        <family val="1"/>
        <charset val="186"/>
      </rPr>
      <t>platībā. Noteikts aizliegums  nekustamo īpašumu atsavināt, dāvināt, sadalīt un apgrūtināt ar lietu tiesībām, izņemot, ja nekustamais īpašums tiek ieķīlāts par labu valstij (Valsts kases personā), lai apgūtu ES fonda līdzekļus.</t>
    </r>
  </si>
  <si>
    <t>6.</t>
  </si>
  <si>
    <t>Katlu māja, 1251 - Rūpnieciskās ražošanas ēkas,  3 telpu grupas</t>
  </si>
  <si>
    <t>Sargu māja, 1274 - Citas, iepriekš neklasificētas ēkas, 1 telpu grupa</t>
  </si>
  <si>
    <t>0100-025-0198-002</t>
  </si>
  <si>
    <r>
      <t>Rīgas elektrotīkliem piederošs ievads. Sarkanā līnija 25 m</t>
    </r>
    <r>
      <rPr>
        <vertAlign val="superscript"/>
        <sz val="9"/>
        <rFont val="Times New Roman"/>
        <family val="1"/>
        <charset val="186"/>
      </rPr>
      <t>2</t>
    </r>
    <r>
      <rPr>
        <sz val="9"/>
        <rFont val="Times New Roman"/>
        <family val="1"/>
        <charset val="186"/>
      </rPr>
      <t>. Siltumtīklu aizsargjosla 1106 m</t>
    </r>
    <r>
      <rPr>
        <vertAlign val="superscript"/>
        <sz val="9"/>
        <rFont val="Times New Roman"/>
        <family val="1"/>
        <charset val="186"/>
      </rPr>
      <t>2</t>
    </r>
    <r>
      <rPr>
        <sz val="9"/>
        <rFont val="Times New Roman"/>
        <family val="1"/>
        <charset val="186"/>
      </rPr>
      <t>. Elektrisko tīklu kabeļu līnijas aizsargjosla 9m</t>
    </r>
    <r>
      <rPr>
        <vertAlign val="superscript"/>
        <sz val="9"/>
        <rFont val="Times New Roman"/>
        <family val="1"/>
        <charset val="186"/>
      </rPr>
      <t>2</t>
    </r>
    <r>
      <rPr>
        <sz val="9"/>
        <rFont val="Times New Roman"/>
        <family val="1"/>
        <charset val="186"/>
      </rPr>
      <t>.  Pazemes elektrisko sakaru tīklu līniju un kabeļu kanalizācijas tīklu aizsargjosla. Noteikts aizliegums  nekustamo īpašumu atsavināt un apgrūtināt ar hipotēku, izņemot, ja nekustamais īpašums tiek ieķīlāts par labu valstij (Valsts kases personā), lai apgūtu ES fondu līdzekļus.</t>
    </r>
  </si>
  <si>
    <t>7.</t>
  </si>
  <si>
    <t>Noliktava, 1252 - Noliktavas, rezervuāri, bunkuri un silosi, 1 telpu grupa</t>
  </si>
  <si>
    <r>
      <t>Īpašums atrodas Rīgas vēsturiskā centra - valsts nozīmes pilsētbūvniecības pieminekļa teritorijā - 5122 m</t>
    </r>
    <r>
      <rPr>
        <vertAlign val="superscript"/>
        <sz val="9"/>
        <rFont val="Times New Roman"/>
        <family val="1"/>
        <charset val="186"/>
      </rPr>
      <t>2</t>
    </r>
    <r>
      <rPr>
        <sz val="9"/>
        <rFont val="Times New Roman"/>
        <family val="1"/>
        <charset val="186"/>
      </rPr>
      <t>.  Aizsargjosla gar telekomunikāciju līniju. Rīgas elektrotīklu komunikācijas. Zemes gabala daļa atrodas ielas sarkanajās līnijās 57 m</t>
    </r>
    <r>
      <rPr>
        <vertAlign val="superscript"/>
        <sz val="9"/>
        <rFont val="Times New Roman"/>
        <family val="1"/>
        <charset val="186"/>
      </rPr>
      <t>2</t>
    </r>
    <r>
      <rPr>
        <sz val="9"/>
        <rFont val="Times New Roman"/>
        <family val="1"/>
        <charset val="186"/>
      </rPr>
      <t>. A/S "Rīgas siltums" siltumtīkli. Zemes īpašumam nepiederoša būve ar kad.apz.0100-005-0093-004. Noteikts aizliegums  nekustamo īpašumu atsavināt un apgrūtināt ar hipotēku, izņemot, ja nekustamais īpašums tiek ieķīlāts par labu valstij (Valsts kases personā), lai apgūtu ES fondu līdzekļus.</t>
    </r>
  </si>
  <si>
    <t>Kafejnīca, 1221-Viesnīcas un sabiedriskās ēdināšanas ēkas, 1 telpu grupa</t>
  </si>
  <si>
    <t>01.08.2002. Likvidējamā uzņēmuma Latvijas Universitātes Valsts sabiedriskās ēdināšanas apvienības Likvidācijas komisijas lēmums Nr.2</t>
  </si>
  <si>
    <t xml:space="preserve">Nostiprinātas nomas tiesības uz 99 gadiem -  līdz 21.02.2101. </t>
  </si>
  <si>
    <t>8.</t>
  </si>
  <si>
    <t>Noteikts aizliegums nekustamo īpašumu atsavināt un apgrūtināt ar hipotēku, izņemot, ja nekustamais īpašums tiek ieķīlāts par labu valstij (Valsts kases personā), lai apgūtu ES fondu līdzekļus.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</si>
</sst>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_-;\-* #,##0.00\ _€_-;_-* &quot;-&quot;??\ _€_-;_-@_-"/>
    <numFmt numFmtId="165" formatCode="_-* #,##0\ _€_-;\-* #,##0\ _€_-;_-* &quot;-&quot;??\ _€_-;_-@_-"/>
    <numFmt numFmtId="166" formatCode="#,##0.0"/>
  </numFmts>
  <fonts count="19" x14ac:knownFonts="1">
    <font>
      <sz val="11"/>
      <color theme="1"/>
      <name val="Calibri"/>
      <family val="2"/>
      <charset val="186"/>
      <scheme val="minor"/>
    </font>
    <font>
      <sz val="10"/>
      <color theme="1"/>
      <name val="Times New Roman"/>
      <family val="1"/>
      <charset val="186"/>
    </font>
    <font>
      <sz val="11"/>
      <color theme="1"/>
      <name val="Times New Roman"/>
      <family val="1"/>
      <charset val="186"/>
    </font>
    <font>
      <b/>
      <sz val="12"/>
      <color theme="1"/>
      <name val="Times New Roman"/>
      <family val="1"/>
      <charset val="186"/>
    </font>
    <font>
      <sz val="8"/>
      <name val="Calibri"/>
      <family val="2"/>
      <charset val="186"/>
      <scheme val="minor"/>
    </font>
    <font>
      <sz val="10"/>
      <name val="Times New Roman"/>
      <family val="1"/>
      <charset val="186"/>
    </font>
    <font>
      <vertAlign val="superscript"/>
      <sz val="9"/>
      <name val="Times New Roman"/>
      <family val="1"/>
      <charset val="186"/>
    </font>
    <font>
      <sz val="9"/>
      <name val="Times New Roman"/>
      <family val="1"/>
      <charset val="186"/>
    </font>
    <font>
      <b/>
      <sz val="9"/>
      <name val="Times New Roman"/>
      <family val="1"/>
      <charset val="186"/>
    </font>
    <font>
      <sz val="11"/>
      <name val="Times New Roman"/>
      <family val="1"/>
      <charset val="186"/>
    </font>
    <font>
      <b/>
      <sz val="9"/>
      <color theme="1"/>
      <name val="Times New Roman"/>
      <family val="1"/>
      <charset val="186"/>
    </font>
    <font>
      <sz val="9"/>
      <color theme="1"/>
      <name val="Times New Roman"/>
      <family val="1"/>
      <charset val="186"/>
    </font>
    <font>
      <u/>
      <sz val="11"/>
      <color theme="10"/>
      <name val="Calibri"/>
      <family val="2"/>
      <charset val="186"/>
      <scheme val="minor"/>
    </font>
    <font>
      <sz val="11"/>
      <color theme="1"/>
      <name val="Calibri"/>
      <family val="2"/>
      <charset val="186"/>
      <scheme val="minor"/>
    </font>
    <font>
      <vertAlign val="superscript"/>
      <sz val="10"/>
      <color theme="1"/>
      <name val="Times New Roman"/>
      <family val="1"/>
      <charset val="186"/>
    </font>
    <font>
      <vertAlign val="superscript"/>
      <sz val="9"/>
      <color theme="1"/>
      <name val="Times New Roman"/>
      <family val="1"/>
      <charset val="186"/>
    </font>
    <font>
      <u/>
      <sz val="9"/>
      <color theme="10"/>
      <name val="Times New Roman"/>
      <family val="1"/>
      <charset val="186"/>
    </font>
    <font>
      <sz val="11"/>
      <name val="Calibri"/>
      <family val="2"/>
      <charset val="186"/>
      <scheme val="minor"/>
    </font>
    <font>
      <sz val="11"/>
      <color rgb="FF006100"/>
      <name val="Calibri"/>
      <family val="2"/>
      <charset val="186"/>
      <scheme val="minor"/>
    </font>
  </fonts>
  <fills count="4">
    <fill>
      <patternFill patternType="none"/>
    </fill>
    <fill>
      <patternFill patternType="gray125"/>
    </fill>
    <fill>
      <patternFill patternType="solid">
        <fgColor theme="0"/>
        <bgColor indexed="64"/>
      </patternFill>
    </fill>
    <fill>
      <patternFill patternType="solid">
        <fgColor rgb="FFC6EFCE"/>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top/>
      <bottom/>
      <diagonal/>
    </border>
    <border>
      <left style="thin">
        <color auto="1"/>
      </left>
      <right/>
      <top style="medium">
        <color auto="1"/>
      </top>
      <bottom/>
      <diagonal/>
    </border>
    <border>
      <left style="thin">
        <color auto="1"/>
      </left>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s>
  <cellStyleXfs count="4">
    <xf numFmtId="0" fontId="0" fillId="0" borderId="0"/>
    <xf numFmtId="0" fontId="12" fillId="0" borderId="0" applyNumberFormat="0" applyFill="0" applyBorder="0" applyAlignment="0" applyProtection="0"/>
    <xf numFmtId="164" fontId="13" fillId="0" borderId="0" applyFont="0" applyFill="0" applyBorder="0" applyAlignment="0" applyProtection="0"/>
    <xf numFmtId="0" fontId="18" fillId="3" borderId="0" applyNumberFormat="0" applyBorder="0" applyAlignment="0" applyProtection="0"/>
  </cellStyleXfs>
  <cellXfs count="175">
    <xf numFmtId="0" fontId="0" fillId="0" borderId="0" xfId="0"/>
    <xf numFmtId="0" fontId="2" fillId="0" borderId="0" xfId="0" applyFont="1"/>
    <xf numFmtId="0" fontId="7" fillId="0" borderId="1" xfId="0" applyFont="1" applyFill="1" applyBorder="1" applyAlignment="1">
      <alignment horizontal="center" vertical="center" wrapText="1"/>
    </xf>
    <xf numFmtId="0" fontId="5" fillId="0" borderId="0" xfId="0" applyFont="1" applyAlignment="1">
      <alignment vertical="center"/>
    </xf>
    <xf numFmtId="0" fontId="5" fillId="0" borderId="0" xfId="0" applyFont="1"/>
    <xf numFmtId="9" fontId="7" fillId="0" borderId="1" xfId="0" applyNumberFormat="1" applyFont="1" applyBorder="1" applyAlignment="1" applyProtection="1">
      <alignment horizontal="center" vertical="center" wrapText="1"/>
    </xf>
    <xf numFmtId="0" fontId="10" fillId="0" borderId="0" xfId="0" applyFont="1" applyFill="1" applyAlignment="1">
      <alignment horizontal="center"/>
    </xf>
    <xf numFmtId="0" fontId="11" fillId="0" borderId="0" xfId="0" applyFont="1" applyFill="1"/>
    <xf numFmtId="0" fontId="2" fillId="0" borderId="0" xfId="0" applyFont="1" applyAlignment="1">
      <alignment vertical="center"/>
    </xf>
    <xf numFmtId="0" fontId="9" fillId="0" borderId="0" xfId="0" applyFont="1" applyAlignment="1">
      <alignment vertical="center"/>
    </xf>
    <xf numFmtId="0" fontId="7" fillId="0" borderId="1" xfId="0" applyFont="1" applyBorder="1" applyAlignment="1" applyProtection="1">
      <alignment horizontal="center" vertical="center" wrapText="1"/>
    </xf>
    <xf numFmtId="0" fontId="7" fillId="0" borderId="1" xfId="0" applyFont="1" applyBorder="1" applyAlignment="1">
      <alignment horizontal="center" vertical="center" wrapText="1"/>
    </xf>
    <xf numFmtId="0" fontId="11" fillId="0" borderId="0" xfId="0" applyFont="1"/>
    <xf numFmtId="0" fontId="11" fillId="0" borderId="0" xfId="0" applyFont="1" applyAlignment="1">
      <alignment horizontal="center"/>
    </xf>
    <xf numFmtId="0" fontId="7" fillId="0" borderId="0" xfId="0" applyFont="1"/>
    <xf numFmtId="0" fontId="15" fillId="0" borderId="0" xfId="0" applyFont="1"/>
    <xf numFmtId="0" fontId="16" fillId="0" borderId="0" xfId="1" applyFont="1"/>
    <xf numFmtId="0" fontId="1" fillId="0" borderId="0" xfId="0" applyFont="1" applyAlignment="1">
      <alignment vertical="center"/>
    </xf>
    <xf numFmtId="165" fontId="11" fillId="0" borderId="0" xfId="2" applyNumberFormat="1" applyFont="1" applyAlignment="1">
      <alignment horizontal="center"/>
    </xf>
    <xf numFmtId="165" fontId="11" fillId="0" borderId="0" xfId="2" applyNumberFormat="1" applyFont="1"/>
    <xf numFmtId="165" fontId="7" fillId="0" borderId="1" xfId="2" applyNumberFormat="1" applyFont="1" applyBorder="1" applyAlignment="1" applyProtection="1">
      <alignment horizontal="center" vertical="center" wrapText="1"/>
    </xf>
    <xf numFmtId="0" fontId="8" fillId="0" borderId="3" xfId="0" applyFont="1" applyBorder="1" applyAlignment="1">
      <alignment horizontal="center" vertical="center" wrapText="1"/>
    </xf>
    <xf numFmtId="0" fontId="7" fillId="0" borderId="8" xfId="0" applyFont="1" applyBorder="1" applyAlignment="1" applyProtection="1">
      <alignment horizontal="center" vertical="center" wrapText="1"/>
    </xf>
    <xf numFmtId="0" fontId="8" fillId="0" borderId="8" xfId="0" applyFont="1" applyBorder="1" applyAlignment="1">
      <alignment horizontal="center" vertical="center" wrapText="1"/>
    </xf>
    <xf numFmtId="165" fontId="7" fillId="0" borderId="8" xfId="2" applyNumberFormat="1" applyFont="1" applyBorder="1" applyAlignment="1" applyProtection="1">
      <alignment horizontal="center" vertical="center" wrapText="1"/>
    </xf>
    <xf numFmtId="9" fontId="7" fillId="0" borderId="8" xfId="0" applyNumberFormat="1" applyFont="1" applyBorder="1" applyAlignment="1">
      <alignment horizontal="center" vertical="center" wrapText="1"/>
    </xf>
    <xf numFmtId="0" fontId="7" fillId="0" borderId="5" xfId="0" applyFont="1" applyFill="1" applyBorder="1" applyAlignment="1">
      <alignment horizontal="center" vertical="center" wrapText="1"/>
    </xf>
    <xf numFmtId="0" fontId="7" fillId="0" borderId="5" xfId="0" applyFont="1" applyBorder="1" applyAlignment="1" applyProtection="1">
      <alignment horizontal="center" vertical="center" wrapText="1"/>
    </xf>
    <xf numFmtId="0" fontId="7" fillId="0" borderId="5" xfId="0" applyFont="1" applyBorder="1" applyAlignment="1">
      <alignment horizontal="center" vertical="center" wrapText="1"/>
    </xf>
    <xf numFmtId="165" fontId="7" fillId="0" borderId="5" xfId="2" applyNumberFormat="1" applyFont="1" applyBorder="1" applyAlignment="1" applyProtection="1">
      <alignment horizontal="center" vertical="center" wrapText="1"/>
    </xf>
    <xf numFmtId="9" fontId="7" fillId="0" borderId="5" xfId="0" applyNumberFormat="1" applyFont="1" applyBorder="1" applyAlignment="1" applyProtection="1">
      <alignment horizontal="center" vertical="center" wrapText="1"/>
    </xf>
    <xf numFmtId="9" fontId="7" fillId="0" borderId="8" xfId="0" applyNumberFormat="1"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9" fontId="7" fillId="0" borderId="5" xfId="0" applyNumberFormat="1" applyFont="1" applyBorder="1" applyAlignment="1">
      <alignment horizontal="center" vertical="center" wrapText="1"/>
    </xf>
    <xf numFmtId="0" fontId="7" fillId="0" borderId="8" xfId="0" applyFont="1" applyFill="1" applyBorder="1" applyAlignment="1">
      <alignment horizontal="center" vertical="center"/>
    </xf>
    <xf numFmtId="0" fontId="7" fillId="0" borderId="5" xfId="0" applyFont="1" applyFill="1" applyBorder="1" applyAlignment="1">
      <alignment horizontal="center" vertical="center"/>
    </xf>
    <xf numFmtId="165" fontId="7" fillId="0" borderId="5" xfId="2" applyNumberFormat="1" applyFont="1" applyFill="1" applyBorder="1" applyAlignment="1" applyProtection="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pplyProtection="1">
      <alignment horizontal="center" vertical="center" wrapText="1"/>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7" fillId="0" borderId="8"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2"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5" xfId="0" applyFont="1" applyBorder="1" applyAlignment="1">
      <alignment horizontal="center" vertical="center"/>
    </xf>
    <xf numFmtId="0" fontId="7" fillId="0" borderId="3"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165" fontId="7" fillId="0" borderId="8" xfId="2" applyNumberFormat="1" applyFont="1" applyFill="1" applyBorder="1" applyAlignment="1" applyProtection="1">
      <alignment horizontal="center" vertical="center" wrapText="1"/>
    </xf>
    <xf numFmtId="9" fontId="7" fillId="0" borderId="8" xfId="0" applyNumberFormat="1" applyFont="1" applyFill="1" applyBorder="1" applyAlignment="1">
      <alignment horizontal="center" vertical="center" wrapText="1"/>
    </xf>
    <xf numFmtId="165" fontId="7" fillId="0" borderId="3" xfId="2" applyNumberFormat="1" applyFont="1" applyBorder="1" applyAlignment="1" applyProtection="1">
      <alignment horizontal="center" vertical="center" wrapText="1"/>
    </xf>
    <xf numFmtId="9" fontId="7" fillId="0" borderId="3" xfId="0" applyNumberFormat="1" applyFont="1" applyBorder="1" applyAlignment="1" applyProtection="1">
      <alignment horizontal="center" vertical="center" wrapText="1"/>
    </xf>
    <xf numFmtId="165" fontId="7" fillId="0" borderId="8" xfId="2" applyNumberFormat="1" applyFont="1" applyBorder="1" applyAlignment="1">
      <alignment horizontal="center" vertical="center" wrapText="1"/>
    </xf>
    <xf numFmtId="0" fontId="11" fillId="0" borderId="8" xfId="0" applyFont="1" applyFill="1" applyBorder="1" applyAlignment="1">
      <alignment horizontal="center" vertical="center"/>
    </xf>
    <xf numFmtId="0" fontId="11" fillId="0" borderId="8" xfId="0" applyFont="1" applyBorder="1" applyAlignment="1">
      <alignment horizontal="center" vertical="center" wrapText="1"/>
    </xf>
    <xf numFmtId="0" fontId="10" fillId="0" borderId="8" xfId="0" applyFont="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wrapText="1"/>
    </xf>
    <xf numFmtId="165" fontId="11" fillId="0" borderId="5" xfId="2" applyNumberFormat="1" applyFont="1" applyBorder="1" applyAlignment="1">
      <alignment horizontal="center" vertical="center" wrapText="1"/>
    </xf>
    <xf numFmtId="165" fontId="7" fillId="0" borderId="2" xfId="2" applyNumberFormat="1" applyFont="1" applyBorder="1" applyAlignment="1" applyProtection="1">
      <alignment horizontal="center" vertical="center" wrapText="1"/>
    </xf>
    <xf numFmtId="9" fontId="7" fillId="0" borderId="2" xfId="0" applyNumberFormat="1" applyFont="1" applyBorder="1" applyAlignment="1" applyProtection="1">
      <alignment horizontal="center" vertical="center" wrapText="1"/>
    </xf>
    <xf numFmtId="165" fontId="11" fillId="0" borderId="8" xfId="2" applyNumberFormat="1"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2" xfId="0" applyFont="1" applyBorder="1" applyAlignment="1">
      <alignment horizontal="center" vertical="center" wrapText="1"/>
    </xf>
    <xf numFmtId="0" fontId="11" fillId="2" borderId="0" xfId="0" applyFont="1" applyFill="1"/>
    <xf numFmtId="0" fontId="2" fillId="2" borderId="0" xfId="0" applyFont="1" applyFill="1"/>
    <xf numFmtId="0" fontId="1" fillId="2" borderId="0" xfId="0" applyFont="1" applyFill="1" applyAlignment="1">
      <alignment vertical="center"/>
    </xf>
    <xf numFmtId="0" fontId="7" fillId="2" borderId="0" xfId="0" applyFont="1" applyFill="1" applyAlignment="1">
      <alignment vertical="center"/>
    </xf>
    <xf numFmtId="0" fontId="9" fillId="2" borderId="0" xfId="0" applyFont="1" applyFill="1" applyAlignment="1">
      <alignment vertical="center"/>
    </xf>
    <xf numFmtId="0" fontId="7" fillId="2" borderId="0" xfId="0" applyFont="1" applyFill="1"/>
    <xf numFmtId="0" fontId="5" fillId="2" borderId="0" xfId="0" applyFont="1" applyFill="1"/>
    <xf numFmtId="0" fontId="2" fillId="2" borderId="0" xfId="0" applyFont="1" applyFill="1" applyAlignment="1">
      <alignment vertical="center"/>
    </xf>
    <xf numFmtId="0" fontId="5" fillId="2" borderId="0" xfId="0" applyFont="1" applyFill="1" applyAlignment="1">
      <alignment vertical="center"/>
    </xf>
    <xf numFmtId="0" fontId="7" fillId="0" borderId="5" xfId="0" applyFont="1" applyBorder="1" applyAlignment="1" applyProtection="1">
      <alignment horizontal="center" vertical="center" wrapText="1"/>
    </xf>
    <xf numFmtId="0" fontId="7" fillId="0" borderId="5" xfId="0" applyFont="1" applyFill="1" applyBorder="1" applyAlignment="1">
      <alignment horizontal="center" vertical="center" wrapText="1"/>
    </xf>
    <xf numFmtId="0" fontId="7" fillId="0" borderId="5" xfId="0" applyFont="1" applyBorder="1" applyAlignment="1">
      <alignment horizontal="center" vertical="center"/>
    </xf>
    <xf numFmtId="3" fontId="11" fillId="0" borderId="0" xfId="0" applyNumberFormat="1" applyFont="1" applyAlignment="1">
      <alignment horizontal="center"/>
    </xf>
    <xf numFmtId="3" fontId="1" fillId="0" borderId="2" xfId="0" applyNumberFormat="1" applyFont="1" applyBorder="1" applyAlignment="1">
      <alignment horizontal="center" vertical="center" wrapText="1"/>
    </xf>
    <xf numFmtId="3" fontId="7" fillId="0" borderId="8" xfId="0" applyNumberFormat="1" applyFont="1" applyBorder="1" applyAlignment="1">
      <alignment horizontal="right" vertical="center" wrapText="1" indent="1"/>
    </xf>
    <xf numFmtId="3" fontId="7" fillId="0" borderId="5" xfId="0" applyNumberFormat="1" applyFont="1" applyBorder="1" applyAlignment="1">
      <alignment horizontal="right" vertical="center" wrapText="1" indent="1"/>
    </xf>
    <xf numFmtId="3" fontId="7" fillId="0" borderId="8" xfId="0" applyNumberFormat="1" applyFont="1" applyBorder="1" applyAlignment="1" applyProtection="1">
      <alignment horizontal="right" vertical="center" wrapText="1" indent="1"/>
    </xf>
    <xf numFmtId="3" fontId="7" fillId="0" borderId="8" xfId="0" applyNumberFormat="1" applyFont="1" applyFill="1" applyBorder="1" applyAlignment="1">
      <alignment horizontal="right" vertical="center" indent="1"/>
    </xf>
    <xf numFmtId="3" fontId="11" fillId="0" borderId="8" xfId="0" applyNumberFormat="1" applyFont="1" applyBorder="1" applyAlignment="1">
      <alignment horizontal="right" vertical="center" wrapText="1" indent="1"/>
    </xf>
    <xf numFmtId="3" fontId="7" fillId="0" borderId="3" xfId="0" applyNumberFormat="1" applyFont="1" applyBorder="1" applyAlignment="1">
      <alignment horizontal="right" vertical="center" wrapText="1" indent="1"/>
    </xf>
    <xf numFmtId="0" fontId="8" fillId="0" borderId="8"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pplyProtection="1">
      <alignment horizontal="center" vertical="center" wrapText="1"/>
    </xf>
    <xf numFmtId="0" fontId="7" fillId="0" borderId="1"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5" xfId="0" applyFont="1" applyFill="1" applyBorder="1" applyAlignment="1">
      <alignment horizontal="center" vertical="center" wrapText="1"/>
    </xf>
    <xf numFmtId="166" fontId="11" fillId="0" borderId="5" xfId="0" applyNumberFormat="1" applyFont="1" applyBorder="1" applyAlignment="1">
      <alignment horizontal="right" vertical="center" wrapText="1" indent="1"/>
    </xf>
    <xf numFmtId="166" fontId="7" fillId="0" borderId="1" xfId="0" applyNumberFormat="1" applyFont="1" applyBorder="1" applyAlignment="1" applyProtection="1">
      <alignment horizontal="right" vertical="center" wrapText="1" indent="1"/>
    </xf>
    <xf numFmtId="166" fontId="7" fillId="0" borderId="5" xfId="0" applyNumberFormat="1" applyFont="1" applyBorder="1" applyAlignment="1" applyProtection="1">
      <alignment horizontal="right" vertical="center" wrapText="1" indent="1"/>
    </xf>
    <xf numFmtId="166" fontId="7" fillId="0" borderId="5" xfId="0" applyNumberFormat="1" applyFont="1" applyFill="1" applyBorder="1" applyAlignment="1" applyProtection="1">
      <alignment horizontal="right" vertical="center" wrapText="1" indent="1"/>
    </xf>
    <xf numFmtId="166" fontId="7" fillId="0" borderId="5" xfId="0" applyNumberFormat="1" applyFont="1" applyBorder="1" applyAlignment="1">
      <alignment horizontal="right" vertical="center" wrapText="1" indent="1"/>
    </xf>
    <xf numFmtId="166" fontId="7" fillId="0" borderId="1" xfId="0" applyNumberFormat="1" applyFont="1" applyBorder="1" applyAlignment="1">
      <alignment horizontal="right" vertical="center" wrapText="1" indent="1"/>
    </xf>
    <xf numFmtId="166" fontId="7" fillId="0" borderId="2" xfId="0" applyNumberFormat="1" applyFont="1" applyBorder="1" applyAlignment="1">
      <alignment horizontal="right" vertical="center" wrapText="1" indent="1"/>
    </xf>
    <xf numFmtId="0" fontId="18" fillId="0" borderId="16" xfId="3" applyFill="1" applyBorder="1" applyAlignment="1">
      <alignment horizontal="center" vertical="top" wrapText="1"/>
    </xf>
    <xf numFmtId="0" fontId="18" fillId="0" borderId="0" xfId="3" applyFill="1" applyBorder="1" applyAlignment="1">
      <alignment horizontal="center" vertical="top" wrapText="1"/>
    </xf>
    <xf numFmtId="0" fontId="7" fillId="0" borderId="9" xfId="0" applyFont="1" applyBorder="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0" fontId="11" fillId="0" borderId="9"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7" fillId="0" borderId="8"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0"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11" fillId="0" borderId="7"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9"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7" fillId="0" borderId="9"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165" fontId="1" fillId="0" borderId="1" xfId="2" applyNumberFormat="1" applyFont="1" applyBorder="1" applyAlignment="1">
      <alignment horizontal="center" vertical="center" wrapText="1"/>
    </xf>
    <xf numFmtId="165" fontId="1" fillId="0" borderId="2" xfId="2"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7" fillId="0" borderId="7" xfId="0" applyFont="1" applyFill="1" applyBorder="1" applyAlignment="1">
      <alignment horizontal="center" vertical="center" wrapText="1"/>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7" fillId="0" borderId="7"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9"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9" xfId="0" applyFont="1" applyFill="1" applyBorder="1" applyAlignment="1">
      <alignment horizontal="center" vertical="center"/>
    </xf>
    <xf numFmtId="0" fontId="7" fillId="0" borderId="6" xfId="0" applyFont="1" applyFill="1" applyBorder="1" applyAlignment="1">
      <alignment horizontal="center" vertical="center"/>
    </xf>
    <xf numFmtId="0" fontId="11" fillId="0" borderId="0" xfId="0" applyFont="1" applyAlignment="1">
      <alignment horizontal="right" wrapText="1"/>
    </xf>
    <xf numFmtId="0" fontId="3" fillId="0" borderId="0" xfId="0" applyFont="1" applyAlignment="1">
      <alignment horizontal="center"/>
    </xf>
    <xf numFmtId="0" fontId="18" fillId="0" borderId="16" xfId="3" applyFill="1" applyBorder="1" applyAlignment="1">
      <alignment horizontal="left" vertical="center" wrapText="1"/>
    </xf>
    <xf numFmtId="0" fontId="18" fillId="0" borderId="0" xfId="3" applyFill="1" applyAlignment="1">
      <alignment horizontal="left" vertical="center" wrapText="1"/>
    </xf>
    <xf numFmtId="0" fontId="7" fillId="0" borderId="7" xfId="0" applyNumberFormat="1" applyFont="1" applyFill="1" applyBorder="1" applyAlignment="1">
      <alignment horizontal="center" vertical="center"/>
    </xf>
    <xf numFmtId="0" fontId="7" fillId="0" borderId="13" xfId="0" applyNumberFormat="1" applyFont="1" applyFill="1" applyBorder="1" applyAlignment="1">
      <alignment horizontal="center" vertical="center"/>
    </xf>
    <xf numFmtId="0" fontId="7" fillId="0" borderId="1" xfId="0" applyFont="1" applyBorder="1" applyAlignment="1">
      <alignment horizontal="center" vertical="center"/>
    </xf>
    <xf numFmtId="0" fontId="7" fillId="0" borderId="15" xfId="0" applyFont="1" applyFill="1" applyBorder="1" applyAlignment="1">
      <alignment horizontal="center" vertical="center"/>
    </xf>
    <xf numFmtId="0" fontId="7" fillId="0" borderId="9"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cellXfs>
  <cellStyles count="4">
    <cellStyle name="Comma" xfId="2" builtinId="3"/>
    <cellStyle name="Good" xfId="3" builtinId="26"/>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F74"/>
  <sheetViews>
    <sheetView tabSelected="1" zoomScale="85" zoomScaleNormal="85" zoomScalePageLayoutView="85" workbookViewId="0">
      <selection activeCell="S33" sqref="S33:S38"/>
    </sheetView>
  </sheetViews>
  <sheetFormatPr defaultColWidth="1" defaultRowHeight="15" x14ac:dyDescent="0.25"/>
  <cols>
    <col min="1" max="1" width="8.5703125" style="7" customWidth="1"/>
    <col min="2" max="2" width="9.42578125" style="7" customWidth="1"/>
    <col min="3" max="3" width="31.7109375" style="12" customWidth="1"/>
    <col min="4" max="4" width="22" style="12" customWidth="1"/>
    <col min="5" max="5" width="15" style="12" customWidth="1"/>
    <col min="6" max="6" width="17" style="12" customWidth="1"/>
    <col min="7" max="7" width="11.42578125" style="80" customWidth="1"/>
    <col min="8" max="8" width="10" style="12" customWidth="1"/>
    <col min="9" max="9" width="12.7109375" style="12" customWidth="1"/>
    <col min="10" max="10" width="13.42578125" style="19" customWidth="1"/>
    <col min="11" max="11" width="12.28515625" style="12" customWidth="1"/>
    <col min="12" max="12" width="37.28515625" style="12" customWidth="1"/>
    <col min="13" max="13" width="19.42578125" style="12" customWidth="1"/>
    <col min="14" max="14" width="17.7109375" style="12" customWidth="1"/>
    <col min="15" max="16" width="14.42578125" style="12" customWidth="1"/>
    <col min="17" max="17" width="17.85546875" style="12" customWidth="1"/>
    <col min="18" max="18" width="19.7109375" style="12" customWidth="1"/>
    <col min="19" max="19" width="23.140625" style="12" customWidth="1"/>
    <col min="20" max="21" width="1" style="68"/>
    <col min="22" max="318" width="1" style="69"/>
    <col min="319" max="16384" width="1" style="1"/>
  </cols>
  <sheetData>
    <row r="1" spans="1:318" ht="18.75" customHeight="1" x14ac:dyDescent="0.25">
      <c r="A1" s="164" t="s">
        <v>127</v>
      </c>
      <c r="B1" s="164"/>
      <c r="C1" s="164"/>
      <c r="D1" s="164"/>
      <c r="E1" s="164"/>
      <c r="F1" s="164"/>
      <c r="G1" s="164"/>
      <c r="H1" s="164"/>
      <c r="I1" s="164"/>
      <c r="J1" s="164"/>
      <c r="K1" s="164"/>
      <c r="L1" s="164"/>
      <c r="M1" s="164"/>
      <c r="N1" s="164"/>
      <c r="O1" s="164"/>
      <c r="P1" s="164"/>
      <c r="Q1" s="164"/>
      <c r="R1" s="164"/>
      <c r="S1" s="164"/>
    </row>
    <row r="2" spans="1:318" x14ac:dyDescent="0.25">
      <c r="A2" s="6"/>
      <c r="B2" s="6"/>
      <c r="C2" s="13"/>
      <c r="D2" s="13"/>
      <c r="E2" s="13"/>
      <c r="F2" s="13"/>
      <c r="H2" s="13"/>
      <c r="I2" s="13"/>
      <c r="J2" s="18"/>
      <c r="K2" s="13"/>
      <c r="L2" s="13"/>
      <c r="M2" s="13"/>
      <c r="N2" s="13"/>
      <c r="O2" s="13"/>
      <c r="P2" s="13"/>
      <c r="Q2" s="13"/>
      <c r="R2" s="13"/>
      <c r="S2" s="13"/>
    </row>
    <row r="3" spans="1:318" ht="15.75" x14ac:dyDescent="0.25">
      <c r="A3" s="165"/>
      <c r="B3" s="165"/>
      <c r="C3" s="165"/>
      <c r="D3" s="165"/>
      <c r="E3" s="165"/>
      <c r="F3" s="165"/>
      <c r="G3" s="165"/>
      <c r="H3" s="165"/>
      <c r="I3" s="165"/>
      <c r="J3" s="165"/>
      <c r="K3" s="165"/>
      <c r="L3" s="165"/>
      <c r="M3" s="165"/>
      <c r="N3" s="165"/>
      <c r="O3" s="165"/>
      <c r="P3" s="165"/>
      <c r="Q3" s="165"/>
      <c r="R3" s="165"/>
      <c r="S3" s="165"/>
    </row>
    <row r="4" spans="1:318" ht="8.25" customHeight="1" x14ac:dyDescent="0.25"/>
    <row r="5" spans="1:318" s="17" customFormat="1" ht="48.75" customHeight="1" x14ac:dyDescent="0.25">
      <c r="A5" s="134" t="s">
        <v>0</v>
      </c>
      <c r="B5" s="130" t="s">
        <v>128</v>
      </c>
      <c r="C5" s="130"/>
      <c r="D5" s="130" t="s">
        <v>129</v>
      </c>
      <c r="E5" s="130"/>
      <c r="F5" s="130"/>
      <c r="G5" s="130"/>
      <c r="H5" s="130" t="s">
        <v>130</v>
      </c>
      <c r="I5" s="130" t="s">
        <v>131</v>
      </c>
      <c r="J5" s="136" t="s">
        <v>118</v>
      </c>
      <c r="K5" s="130" t="s">
        <v>119</v>
      </c>
      <c r="L5" s="138" t="s">
        <v>120</v>
      </c>
      <c r="M5" s="130" t="s">
        <v>121</v>
      </c>
      <c r="N5" s="130" t="s">
        <v>122</v>
      </c>
      <c r="O5" s="130" t="s">
        <v>123</v>
      </c>
      <c r="P5" s="130" t="s">
        <v>124</v>
      </c>
      <c r="Q5" s="130" t="s">
        <v>125</v>
      </c>
      <c r="R5" s="130" t="s">
        <v>126</v>
      </c>
      <c r="S5" s="132" t="s">
        <v>132</v>
      </c>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c r="IW5" s="70"/>
      <c r="IX5" s="70"/>
      <c r="IY5" s="70"/>
      <c r="IZ5" s="70"/>
      <c r="JA5" s="70"/>
      <c r="JB5" s="70"/>
      <c r="JC5" s="70"/>
      <c r="JD5" s="70"/>
      <c r="JE5" s="70"/>
      <c r="JF5" s="70"/>
      <c r="JG5" s="70"/>
      <c r="JH5" s="70"/>
      <c r="JI5" s="70"/>
      <c r="JJ5" s="70"/>
      <c r="JK5" s="70"/>
      <c r="JL5" s="70"/>
      <c r="JM5" s="70"/>
      <c r="JN5" s="70"/>
      <c r="JO5" s="70"/>
      <c r="JP5" s="70"/>
      <c r="JQ5" s="70"/>
      <c r="JR5" s="70"/>
      <c r="JS5" s="70"/>
      <c r="JT5" s="70"/>
      <c r="JU5" s="70"/>
      <c r="JV5" s="70"/>
      <c r="JW5" s="70"/>
      <c r="JX5" s="70"/>
      <c r="JY5" s="70"/>
      <c r="JZ5" s="70"/>
      <c r="KA5" s="70"/>
      <c r="KB5" s="70"/>
      <c r="KC5" s="70"/>
      <c r="KD5" s="70"/>
      <c r="KE5" s="70"/>
      <c r="KF5" s="70"/>
      <c r="KG5" s="70"/>
      <c r="KH5" s="70"/>
      <c r="KI5" s="70"/>
      <c r="KJ5" s="70"/>
      <c r="KK5" s="70"/>
      <c r="KL5" s="70"/>
      <c r="KM5" s="70"/>
      <c r="KN5" s="70"/>
      <c r="KO5" s="70"/>
      <c r="KP5" s="70"/>
      <c r="KQ5" s="70"/>
      <c r="KR5" s="70"/>
      <c r="KS5" s="70"/>
      <c r="KT5" s="70"/>
      <c r="KU5" s="70"/>
      <c r="KV5" s="70"/>
      <c r="KW5" s="70"/>
      <c r="KX5" s="70"/>
      <c r="KY5" s="70"/>
      <c r="KZ5" s="70"/>
      <c r="LA5" s="70"/>
      <c r="LB5" s="70"/>
      <c r="LC5" s="70"/>
      <c r="LD5" s="70"/>
      <c r="LE5" s="70"/>
      <c r="LF5" s="70"/>
    </row>
    <row r="6" spans="1:318" s="17" customFormat="1" ht="41.25" customHeight="1" thickBot="1" x14ac:dyDescent="0.3">
      <c r="A6" s="135"/>
      <c r="B6" s="66" t="s">
        <v>40</v>
      </c>
      <c r="C6" s="67" t="s">
        <v>41</v>
      </c>
      <c r="D6" s="67" t="s">
        <v>42</v>
      </c>
      <c r="E6" s="67" t="s">
        <v>43</v>
      </c>
      <c r="F6" s="67" t="s">
        <v>44</v>
      </c>
      <c r="G6" s="81" t="s">
        <v>99</v>
      </c>
      <c r="H6" s="131"/>
      <c r="I6" s="131"/>
      <c r="J6" s="137"/>
      <c r="K6" s="131"/>
      <c r="L6" s="139"/>
      <c r="M6" s="131"/>
      <c r="N6" s="131"/>
      <c r="O6" s="131"/>
      <c r="P6" s="131"/>
      <c r="Q6" s="131"/>
      <c r="R6" s="131"/>
      <c r="S6" s="133"/>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c r="IW6" s="70"/>
      <c r="IX6" s="70"/>
      <c r="IY6" s="70"/>
      <c r="IZ6" s="70"/>
      <c r="JA6" s="70"/>
      <c r="JB6" s="70"/>
      <c r="JC6" s="70"/>
      <c r="JD6" s="70"/>
      <c r="JE6" s="70"/>
      <c r="JF6" s="70"/>
      <c r="JG6" s="70"/>
      <c r="JH6" s="70"/>
      <c r="JI6" s="70"/>
      <c r="JJ6" s="70"/>
      <c r="JK6" s="70"/>
      <c r="JL6" s="70"/>
      <c r="JM6" s="70"/>
      <c r="JN6" s="70"/>
      <c r="JO6" s="70"/>
      <c r="JP6" s="70"/>
      <c r="JQ6" s="70"/>
      <c r="JR6" s="70"/>
      <c r="JS6" s="70"/>
      <c r="JT6" s="70"/>
      <c r="JU6" s="70"/>
      <c r="JV6" s="70"/>
      <c r="JW6" s="70"/>
      <c r="JX6" s="70"/>
      <c r="JY6" s="70"/>
      <c r="JZ6" s="70"/>
      <c r="KA6" s="70"/>
      <c r="KB6" s="70"/>
      <c r="KC6" s="70"/>
      <c r="KD6" s="70"/>
      <c r="KE6" s="70"/>
      <c r="KF6" s="70"/>
      <c r="KG6" s="70"/>
      <c r="KH6" s="70"/>
      <c r="KI6" s="70"/>
      <c r="KJ6" s="70"/>
      <c r="KK6" s="70"/>
      <c r="KL6" s="70"/>
      <c r="KM6" s="70"/>
      <c r="KN6" s="70"/>
      <c r="KO6" s="70"/>
      <c r="KP6" s="70"/>
      <c r="KQ6" s="70"/>
      <c r="KR6" s="70"/>
      <c r="KS6" s="70"/>
      <c r="KT6" s="70"/>
      <c r="KU6" s="70"/>
      <c r="KV6" s="70"/>
      <c r="KW6" s="70"/>
      <c r="KX6" s="70"/>
      <c r="KY6" s="70"/>
      <c r="KZ6" s="70"/>
      <c r="LA6" s="70"/>
      <c r="LB6" s="70"/>
      <c r="LC6" s="70"/>
      <c r="LD6" s="70"/>
      <c r="LE6" s="70"/>
      <c r="LF6" s="70"/>
    </row>
    <row r="7" spans="1:318" s="4" customFormat="1" ht="24" x14ac:dyDescent="0.2">
      <c r="A7" s="153" t="s">
        <v>133</v>
      </c>
      <c r="B7" s="34" t="s">
        <v>45</v>
      </c>
      <c r="C7" s="34" t="s">
        <v>45</v>
      </c>
      <c r="D7" s="88" t="s">
        <v>135</v>
      </c>
      <c r="E7" s="162" t="s">
        <v>61</v>
      </c>
      <c r="F7" s="34" t="s">
        <v>61</v>
      </c>
      <c r="G7" s="85">
        <f>11444/2</f>
        <v>5722</v>
      </c>
      <c r="H7" s="104" t="s">
        <v>1</v>
      </c>
      <c r="I7" s="104" t="s">
        <v>136</v>
      </c>
      <c r="J7" s="52">
        <f>947690.96/2</f>
        <v>473845.48</v>
      </c>
      <c r="K7" s="53" t="s">
        <v>137</v>
      </c>
      <c r="L7" s="125" t="s">
        <v>138</v>
      </c>
      <c r="M7" s="109" t="s">
        <v>101</v>
      </c>
      <c r="N7" s="104" t="s">
        <v>3</v>
      </c>
      <c r="O7" s="104"/>
      <c r="P7" s="104"/>
      <c r="Q7" s="104" t="s">
        <v>116</v>
      </c>
      <c r="R7" s="104" t="s">
        <v>117</v>
      </c>
      <c r="S7" s="112" t="s">
        <v>139</v>
      </c>
      <c r="T7" s="102"/>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c r="IR7" s="74"/>
      <c r="IS7" s="74"/>
      <c r="IT7" s="74"/>
      <c r="IU7" s="74"/>
      <c r="IV7" s="74"/>
      <c r="IW7" s="74"/>
      <c r="IX7" s="74"/>
      <c r="IY7" s="74"/>
      <c r="IZ7" s="74"/>
      <c r="JA7" s="74"/>
      <c r="JB7" s="74"/>
      <c r="JC7" s="74"/>
      <c r="JD7" s="74"/>
      <c r="JE7" s="74"/>
      <c r="JF7" s="74"/>
      <c r="JG7" s="74"/>
      <c r="JH7" s="74"/>
      <c r="JI7" s="74"/>
      <c r="JJ7" s="74"/>
      <c r="JK7" s="74"/>
      <c r="JL7" s="74"/>
      <c r="JM7" s="74"/>
      <c r="JN7" s="74"/>
      <c r="JO7" s="74"/>
      <c r="JP7" s="74"/>
      <c r="JQ7" s="74"/>
      <c r="JR7" s="74"/>
      <c r="JS7" s="74"/>
      <c r="JT7" s="74"/>
      <c r="JU7" s="74"/>
      <c r="JV7" s="74"/>
      <c r="JW7" s="74"/>
      <c r="JX7" s="74"/>
      <c r="JY7" s="74"/>
      <c r="JZ7" s="74"/>
      <c r="KA7" s="74"/>
      <c r="KB7" s="74"/>
      <c r="KC7" s="74"/>
      <c r="KD7" s="74"/>
      <c r="KE7" s="74"/>
      <c r="KF7" s="74"/>
      <c r="KG7" s="74"/>
      <c r="KH7" s="74"/>
      <c r="KI7" s="74"/>
      <c r="KJ7" s="74"/>
      <c r="KK7" s="74"/>
      <c r="KL7" s="74"/>
      <c r="KM7" s="74"/>
      <c r="KN7" s="74"/>
      <c r="KO7" s="74"/>
      <c r="KP7" s="74"/>
      <c r="KQ7" s="74"/>
      <c r="KR7" s="74"/>
      <c r="KS7" s="74"/>
      <c r="KT7" s="74"/>
      <c r="KU7" s="74"/>
      <c r="KV7" s="74"/>
      <c r="KW7" s="74"/>
      <c r="KX7" s="74"/>
      <c r="KY7" s="74"/>
      <c r="KZ7" s="74"/>
      <c r="LA7" s="74"/>
      <c r="LB7" s="74"/>
      <c r="LC7" s="74"/>
      <c r="LD7" s="74"/>
      <c r="LE7" s="74"/>
      <c r="LF7" s="74"/>
    </row>
    <row r="8" spans="1:318" s="4" customFormat="1" ht="90.75" customHeight="1" thickBot="1" x14ac:dyDescent="0.25">
      <c r="A8" s="171"/>
      <c r="B8" s="79" t="s">
        <v>47</v>
      </c>
      <c r="C8" s="77" t="s">
        <v>134</v>
      </c>
      <c r="D8" s="77" t="s">
        <v>63</v>
      </c>
      <c r="E8" s="163"/>
      <c r="F8" s="78" t="s">
        <v>62</v>
      </c>
      <c r="G8" s="83">
        <v>5005</v>
      </c>
      <c r="H8" s="105"/>
      <c r="I8" s="105"/>
      <c r="J8" s="36">
        <v>304055.33</v>
      </c>
      <c r="K8" s="89" t="s">
        <v>9</v>
      </c>
      <c r="L8" s="105"/>
      <c r="M8" s="160"/>
      <c r="N8" s="105"/>
      <c r="O8" s="105"/>
      <c r="P8" s="105"/>
      <c r="Q8" s="105"/>
      <c r="R8" s="105"/>
      <c r="S8" s="113"/>
      <c r="T8" s="102"/>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c r="IM8" s="74"/>
      <c r="IN8" s="74"/>
      <c r="IO8" s="74"/>
      <c r="IP8" s="74"/>
      <c r="IQ8" s="74"/>
      <c r="IR8" s="74"/>
      <c r="IS8" s="74"/>
      <c r="IT8" s="74"/>
      <c r="IU8" s="74"/>
      <c r="IV8" s="74"/>
      <c r="IW8" s="74"/>
      <c r="IX8" s="74"/>
      <c r="IY8" s="74"/>
      <c r="IZ8" s="74"/>
      <c r="JA8" s="74"/>
      <c r="JB8" s="74"/>
      <c r="JC8" s="74"/>
      <c r="JD8" s="74"/>
      <c r="JE8" s="74"/>
      <c r="JF8" s="74"/>
      <c r="JG8" s="74"/>
      <c r="JH8" s="74"/>
      <c r="JI8" s="74"/>
      <c r="JJ8" s="74"/>
      <c r="JK8" s="74"/>
      <c r="JL8" s="74"/>
      <c r="JM8" s="74"/>
      <c r="JN8" s="74"/>
      <c r="JO8" s="74"/>
      <c r="JP8" s="74"/>
      <c r="JQ8" s="74"/>
      <c r="JR8" s="74"/>
      <c r="JS8" s="74"/>
      <c r="JT8" s="74"/>
      <c r="JU8" s="74"/>
      <c r="JV8" s="74"/>
      <c r="JW8" s="74"/>
      <c r="JX8" s="74"/>
      <c r="JY8" s="74"/>
      <c r="JZ8" s="74"/>
      <c r="KA8" s="74"/>
      <c r="KB8" s="74"/>
      <c r="KC8" s="74"/>
      <c r="KD8" s="74"/>
      <c r="KE8" s="74"/>
      <c r="KF8" s="74"/>
      <c r="KG8" s="74"/>
      <c r="KH8" s="74"/>
      <c r="KI8" s="74"/>
      <c r="KJ8" s="74"/>
      <c r="KK8" s="74"/>
      <c r="KL8" s="74"/>
      <c r="KM8" s="74"/>
      <c r="KN8" s="74"/>
      <c r="KO8" s="74"/>
      <c r="KP8" s="74"/>
      <c r="KQ8" s="74"/>
      <c r="KR8" s="74"/>
      <c r="KS8" s="74"/>
      <c r="KT8" s="74"/>
      <c r="KU8" s="74"/>
      <c r="KV8" s="74"/>
      <c r="KW8" s="74"/>
      <c r="KX8" s="74"/>
      <c r="KY8" s="74"/>
      <c r="KZ8" s="74"/>
      <c r="LA8" s="74"/>
      <c r="LB8" s="74"/>
      <c r="LC8" s="74"/>
      <c r="LD8" s="74"/>
      <c r="LE8" s="74"/>
      <c r="LF8" s="74"/>
    </row>
    <row r="9" spans="1:318" s="8" customFormat="1" ht="46.5" customHeight="1" x14ac:dyDescent="0.25">
      <c r="A9" s="119" t="s">
        <v>140</v>
      </c>
      <c r="B9" s="57" t="s">
        <v>45</v>
      </c>
      <c r="C9" s="58" t="s">
        <v>45</v>
      </c>
      <c r="D9" s="59" t="s">
        <v>52</v>
      </c>
      <c r="E9" s="48" t="s">
        <v>53</v>
      </c>
      <c r="F9" s="48" t="s">
        <v>53</v>
      </c>
      <c r="G9" s="86">
        <v>4172</v>
      </c>
      <c r="H9" s="121" t="s">
        <v>1</v>
      </c>
      <c r="I9" s="123" t="s">
        <v>141</v>
      </c>
      <c r="J9" s="65"/>
      <c r="K9" s="58"/>
      <c r="L9" s="93" t="s">
        <v>142</v>
      </c>
      <c r="M9" s="121" t="s">
        <v>102</v>
      </c>
      <c r="N9" s="107" t="s">
        <v>3</v>
      </c>
      <c r="O9" s="107" t="s">
        <v>112</v>
      </c>
      <c r="P9" s="107" t="s">
        <v>115</v>
      </c>
      <c r="Q9" s="125" t="s">
        <v>116</v>
      </c>
      <c r="R9" s="127" t="s">
        <v>117</v>
      </c>
      <c r="S9" s="117" t="s">
        <v>139</v>
      </c>
      <c r="T9" s="102"/>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c r="DJ9" s="75"/>
      <c r="DK9" s="75"/>
      <c r="DL9" s="75"/>
      <c r="DM9" s="75"/>
      <c r="DN9" s="75"/>
      <c r="DO9" s="75"/>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c r="EQ9" s="75"/>
      <c r="ER9" s="75"/>
      <c r="ES9" s="75"/>
      <c r="ET9" s="75"/>
      <c r="EU9" s="75"/>
      <c r="EV9" s="75"/>
      <c r="EW9" s="75"/>
      <c r="EX9" s="75"/>
      <c r="EY9" s="75"/>
      <c r="EZ9" s="75"/>
      <c r="FA9" s="75"/>
      <c r="FB9" s="75"/>
      <c r="FC9" s="75"/>
      <c r="FD9" s="75"/>
      <c r="FE9" s="75"/>
      <c r="FF9" s="75"/>
      <c r="FG9" s="75"/>
      <c r="FH9" s="75"/>
      <c r="FI9" s="75"/>
      <c r="FJ9" s="75"/>
      <c r="FK9" s="75"/>
      <c r="FL9" s="75"/>
      <c r="FM9" s="75"/>
      <c r="FN9" s="75"/>
      <c r="FO9" s="75"/>
      <c r="FP9" s="75"/>
      <c r="FQ9" s="75"/>
      <c r="FR9" s="75"/>
      <c r="FS9" s="75"/>
      <c r="FT9" s="75"/>
      <c r="FU9" s="75"/>
      <c r="FV9" s="75"/>
      <c r="FW9" s="75"/>
      <c r="FX9" s="75"/>
      <c r="FY9" s="75"/>
      <c r="FZ9" s="75"/>
      <c r="GA9" s="75"/>
      <c r="GB9" s="75"/>
      <c r="GC9" s="75"/>
      <c r="GD9" s="75"/>
      <c r="GE9" s="75"/>
      <c r="GF9" s="75"/>
      <c r="GG9" s="75"/>
      <c r="GH9" s="75"/>
      <c r="GI9" s="75"/>
      <c r="GJ9" s="75"/>
      <c r="GK9" s="75"/>
      <c r="GL9" s="75"/>
      <c r="GM9" s="75"/>
      <c r="GN9" s="75"/>
      <c r="GO9" s="75"/>
      <c r="GP9" s="75"/>
      <c r="GQ9" s="75"/>
      <c r="GR9" s="75"/>
      <c r="GS9" s="75"/>
      <c r="GT9" s="75"/>
      <c r="GU9" s="75"/>
      <c r="GV9" s="75"/>
      <c r="GW9" s="75"/>
      <c r="GX9" s="75"/>
      <c r="GY9" s="75"/>
      <c r="GZ9" s="75"/>
      <c r="HA9" s="75"/>
      <c r="HB9" s="75"/>
      <c r="HC9" s="75"/>
      <c r="HD9" s="75"/>
      <c r="HE9" s="75"/>
      <c r="HF9" s="75"/>
      <c r="HG9" s="75"/>
      <c r="HH9" s="75"/>
      <c r="HI9" s="75"/>
      <c r="HJ9" s="75"/>
      <c r="HK9" s="75"/>
      <c r="HL9" s="75"/>
      <c r="HM9" s="75"/>
      <c r="HN9" s="75"/>
      <c r="HO9" s="75"/>
      <c r="HP9" s="75"/>
      <c r="HQ9" s="75"/>
      <c r="HR9" s="75"/>
      <c r="HS9" s="75"/>
      <c r="HT9" s="75"/>
      <c r="HU9" s="75"/>
      <c r="HV9" s="75"/>
      <c r="HW9" s="75"/>
      <c r="HX9" s="75"/>
      <c r="HY9" s="75"/>
      <c r="HZ9" s="75"/>
      <c r="IA9" s="75"/>
      <c r="IB9" s="75"/>
      <c r="IC9" s="75"/>
      <c r="ID9" s="75"/>
      <c r="IE9" s="75"/>
      <c r="IF9" s="75"/>
      <c r="IG9" s="75"/>
      <c r="IH9" s="75"/>
      <c r="II9" s="75"/>
      <c r="IJ9" s="75"/>
      <c r="IK9" s="75"/>
      <c r="IL9" s="75"/>
      <c r="IM9" s="75"/>
      <c r="IN9" s="75"/>
      <c r="IO9" s="75"/>
      <c r="IP9" s="75"/>
      <c r="IQ9" s="75"/>
      <c r="IR9" s="75"/>
      <c r="IS9" s="75"/>
      <c r="IT9" s="75"/>
      <c r="IU9" s="75"/>
      <c r="IV9" s="75"/>
      <c r="IW9" s="75"/>
      <c r="IX9" s="75"/>
      <c r="IY9" s="75"/>
      <c r="IZ9" s="75"/>
      <c r="JA9" s="75"/>
      <c r="JB9" s="75"/>
      <c r="JC9" s="75"/>
      <c r="JD9" s="75"/>
      <c r="JE9" s="75"/>
      <c r="JF9" s="75"/>
      <c r="JG9" s="75"/>
      <c r="JH9" s="75"/>
      <c r="JI9" s="75"/>
      <c r="JJ9" s="75"/>
      <c r="JK9" s="75"/>
      <c r="JL9" s="75"/>
      <c r="JM9" s="75"/>
      <c r="JN9" s="75"/>
      <c r="JO9" s="75"/>
      <c r="JP9" s="75"/>
      <c r="JQ9" s="75"/>
      <c r="JR9" s="75"/>
      <c r="JS9" s="75"/>
      <c r="JT9" s="75"/>
      <c r="JU9" s="75"/>
      <c r="JV9" s="75"/>
      <c r="JW9" s="75"/>
      <c r="JX9" s="75"/>
      <c r="JY9" s="75"/>
      <c r="JZ9" s="75"/>
      <c r="KA9" s="75"/>
      <c r="KB9" s="75"/>
      <c r="KC9" s="75"/>
      <c r="KD9" s="75"/>
      <c r="KE9" s="75"/>
      <c r="KF9" s="75"/>
      <c r="KG9" s="75"/>
      <c r="KH9" s="75"/>
      <c r="KI9" s="75"/>
      <c r="KJ9" s="75"/>
      <c r="KK9" s="75"/>
      <c r="KL9" s="75"/>
      <c r="KM9" s="75"/>
      <c r="KN9" s="75"/>
      <c r="KO9" s="75"/>
      <c r="KP9" s="75"/>
      <c r="KQ9" s="75"/>
      <c r="KR9" s="75"/>
      <c r="KS9" s="75"/>
      <c r="KT9" s="75"/>
      <c r="KU9" s="75"/>
      <c r="KV9" s="75"/>
      <c r="KW9" s="75"/>
      <c r="KX9" s="75"/>
      <c r="KY9" s="75"/>
      <c r="KZ9" s="75"/>
      <c r="LA9" s="75"/>
      <c r="LB9" s="75"/>
      <c r="LC9" s="75"/>
      <c r="LD9" s="75"/>
      <c r="LE9" s="75"/>
      <c r="LF9" s="75"/>
    </row>
    <row r="10" spans="1:318" s="8" customFormat="1" ht="92.25" customHeight="1" thickBot="1" x14ac:dyDescent="0.3">
      <c r="A10" s="120"/>
      <c r="B10" s="60" t="s">
        <v>47</v>
      </c>
      <c r="C10" s="61" t="s">
        <v>51</v>
      </c>
      <c r="D10" s="61" t="s">
        <v>50</v>
      </c>
      <c r="E10" s="26" t="s">
        <v>97</v>
      </c>
      <c r="F10" s="26" t="s">
        <v>54</v>
      </c>
      <c r="G10" s="95">
        <v>7207.7</v>
      </c>
      <c r="H10" s="122"/>
      <c r="I10" s="124"/>
      <c r="J10" s="62">
        <v>662700.66</v>
      </c>
      <c r="K10" s="30" t="s">
        <v>32</v>
      </c>
      <c r="L10" s="94" t="s">
        <v>143</v>
      </c>
      <c r="M10" s="122"/>
      <c r="N10" s="108"/>
      <c r="O10" s="108"/>
      <c r="P10" s="108"/>
      <c r="Q10" s="126"/>
      <c r="R10" s="129"/>
      <c r="S10" s="118"/>
      <c r="T10" s="102"/>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5"/>
      <c r="FN10" s="75"/>
      <c r="FO10" s="75"/>
      <c r="FP10" s="75"/>
      <c r="FQ10" s="75"/>
      <c r="FR10" s="75"/>
      <c r="FS10" s="75"/>
      <c r="FT10" s="75"/>
      <c r="FU10" s="75"/>
      <c r="FV10" s="75"/>
      <c r="FW10" s="75"/>
      <c r="FX10" s="75"/>
      <c r="FY10" s="75"/>
      <c r="FZ10" s="75"/>
      <c r="GA10" s="75"/>
      <c r="GB10" s="75"/>
      <c r="GC10" s="75"/>
      <c r="GD10" s="75"/>
      <c r="GE10" s="75"/>
      <c r="GF10" s="75"/>
      <c r="GG10" s="75"/>
      <c r="GH10" s="75"/>
      <c r="GI10" s="75"/>
      <c r="GJ10" s="75"/>
      <c r="GK10" s="75"/>
      <c r="GL10" s="75"/>
      <c r="GM10" s="75"/>
      <c r="GN10" s="75"/>
      <c r="GO10" s="75"/>
      <c r="GP10" s="75"/>
      <c r="GQ10" s="75"/>
      <c r="GR10" s="75"/>
      <c r="GS10" s="75"/>
      <c r="GT10" s="75"/>
      <c r="GU10" s="75"/>
      <c r="GV10" s="75"/>
      <c r="GW10" s="75"/>
      <c r="GX10" s="75"/>
      <c r="GY10" s="75"/>
      <c r="GZ10" s="75"/>
      <c r="HA10" s="75"/>
      <c r="HB10" s="75"/>
      <c r="HC10" s="75"/>
      <c r="HD10" s="75"/>
      <c r="HE10" s="75"/>
      <c r="HF10" s="75"/>
      <c r="HG10" s="75"/>
      <c r="HH10" s="75"/>
      <c r="HI10" s="75"/>
      <c r="HJ10" s="75"/>
      <c r="HK10" s="75"/>
      <c r="HL10" s="75"/>
      <c r="HM10" s="75"/>
      <c r="HN10" s="75"/>
      <c r="HO10" s="75"/>
      <c r="HP10" s="75"/>
      <c r="HQ10" s="75"/>
      <c r="HR10" s="75"/>
      <c r="HS10" s="75"/>
      <c r="HT10" s="75"/>
      <c r="HU10" s="75"/>
      <c r="HV10" s="75"/>
      <c r="HW10" s="75"/>
      <c r="HX10" s="75"/>
      <c r="HY10" s="75"/>
      <c r="HZ10" s="75"/>
      <c r="IA10" s="75"/>
      <c r="IB10" s="75"/>
      <c r="IC10" s="75"/>
      <c r="ID10" s="75"/>
      <c r="IE10" s="75"/>
      <c r="IF10" s="75"/>
      <c r="IG10" s="75"/>
      <c r="IH10" s="75"/>
      <c r="II10" s="75"/>
      <c r="IJ10" s="75"/>
      <c r="IK10" s="75"/>
      <c r="IL10" s="75"/>
      <c r="IM10" s="75"/>
      <c r="IN10" s="75"/>
      <c r="IO10" s="75"/>
      <c r="IP10" s="75"/>
      <c r="IQ10" s="75"/>
      <c r="IR10" s="75"/>
      <c r="IS10" s="75"/>
      <c r="IT10" s="75"/>
      <c r="IU10" s="75"/>
      <c r="IV10" s="75"/>
      <c r="IW10" s="75"/>
      <c r="IX10" s="75"/>
      <c r="IY10" s="75"/>
      <c r="IZ10" s="75"/>
      <c r="JA10" s="75"/>
      <c r="JB10" s="75"/>
      <c r="JC10" s="75"/>
      <c r="JD10" s="75"/>
      <c r="JE10" s="75"/>
      <c r="JF10" s="75"/>
      <c r="JG10" s="75"/>
      <c r="JH10" s="75"/>
      <c r="JI10" s="75"/>
      <c r="JJ10" s="75"/>
      <c r="JK10" s="75"/>
      <c r="JL10" s="75"/>
      <c r="JM10" s="75"/>
      <c r="JN10" s="75"/>
      <c r="JO10" s="75"/>
      <c r="JP10" s="75"/>
      <c r="JQ10" s="75"/>
      <c r="JR10" s="75"/>
      <c r="JS10" s="75"/>
      <c r="JT10" s="75"/>
      <c r="JU10" s="75"/>
      <c r="JV10" s="75"/>
      <c r="JW10" s="75"/>
      <c r="JX10" s="75"/>
      <c r="JY10" s="75"/>
      <c r="JZ10" s="75"/>
      <c r="KA10" s="75"/>
      <c r="KB10" s="75"/>
      <c r="KC10" s="75"/>
      <c r="KD10" s="75"/>
      <c r="KE10" s="75"/>
      <c r="KF10" s="75"/>
      <c r="KG10" s="75"/>
      <c r="KH10" s="75"/>
      <c r="KI10" s="75"/>
      <c r="KJ10" s="75"/>
      <c r="KK10" s="75"/>
      <c r="KL10" s="75"/>
      <c r="KM10" s="75"/>
      <c r="KN10" s="75"/>
      <c r="KO10" s="75"/>
      <c r="KP10" s="75"/>
      <c r="KQ10" s="75"/>
      <c r="KR10" s="75"/>
      <c r="KS10" s="75"/>
      <c r="KT10" s="75"/>
      <c r="KU10" s="75"/>
      <c r="KV10" s="75"/>
      <c r="KW10" s="75"/>
      <c r="KX10" s="75"/>
      <c r="KY10" s="75"/>
      <c r="KZ10" s="75"/>
      <c r="LA10" s="75"/>
      <c r="LB10" s="75"/>
      <c r="LC10" s="75"/>
      <c r="LD10" s="75"/>
      <c r="LE10" s="75"/>
      <c r="LF10" s="75"/>
    </row>
    <row r="11" spans="1:318" s="3" customFormat="1" ht="33.75" customHeight="1" x14ac:dyDescent="0.2">
      <c r="A11" s="140" t="s">
        <v>144</v>
      </c>
      <c r="B11" s="48" t="s">
        <v>45</v>
      </c>
      <c r="C11" s="42" t="s">
        <v>45</v>
      </c>
      <c r="D11" s="23" t="s">
        <v>26</v>
      </c>
      <c r="E11" s="127" t="s">
        <v>65</v>
      </c>
      <c r="F11" s="48" t="s">
        <v>65</v>
      </c>
      <c r="G11" s="82">
        <v>78859</v>
      </c>
      <c r="H11" s="125" t="s">
        <v>1</v>
      </c>
      <c r="I11" s="125" t="s">
        <v>151</v>
      </c>
      <c r="J11" s="24">
        <v>673237.49</v>
      </c>
      <c r="K11" s="31"/>
      <c r="L11" s="109" t="s">
        <v>152</v>
      </c>
      <c r="M11" s="109" t="s">
        <v>104</v>
      </c>
      <c r="N11" s="109" t="s">
        <v>3</v>
      </c>
      <c r="O11" s="159" t="s">
        <v>110</v>
      </c>
      <c r="P11" s="159">
        <v>0</v>
      </c>
      <c r="Q11" s="109" t="s">
        <v>116</v>
      </c>
      <c r="R11" s="159" t="s">
        <v>117</v>
      </c>
      <c r="S11" s="114" t="s">
        <v>139</v>
      </c>
      <c r="T11" s="73"/>
      <c r="U11" s="73"/>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6"/>
      <c r="FZ11" s="76"/>
      <c r="GA11" s="76"/>
      <c r="GB11" s="76"/>
      <c r="GC11" s="76"/>
      <c r="GD11" s="76"/>
      <c r="GE11" s="76"/>
      <c r="GF11" s="76"/>
      <c r="GG11" s="76"/>
      <c r="GH11" s="76"/>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c r="HI11" s="76"/>
      <c r="HJ11" s="76"/>
      <c r="HK11" s="76"/>
      <c r="HL11" s="76"/>
      <c r="HM11" s="76"/>
      <c r="HN11" s="76"/>
      <c r="HO11" s="76"/>
      <c r="HP11" s="76"/>
      <c r="HQ11" s="76"/>
      <c r="HR11" s="76"/>
      <c r="HS11" s="76"/>
      <c r="HT11" s="76"/>
      <c r="HU11" s="76"/>
      <c r="HV11" s="76"/>
      <c r="HW11" s="76"/>
      <c r="HX11" s="76"/>
      <c r="HY11" s="76"/>
      <c r="HZ11" s="76"/>
      <c r="IA11" s="76"/>
      <c r="IB11" s="76"/>
      <c r="IC11" s="76"/>
      <c r="ID11" s="76"/>
      <c r="IE11" s="76"/>
      <c r="IF11" s="76"/>
      <c r="IG11" s="76"/>
      <c r="IH11" s="76"/>
      <c r="II11" s="76"/>
      <c r="IJ11" s="76"/>
      <c r="IK11" s="76"/>
      <c r="IL11" s="76"/>
      <c r="IM11" s="76"/>
      <c r="IN11" s="76"/>
      <c r="IO11" s="76"/>
      <c r="IP11" s="76"/>
      <c r="IQ11" s="76"/>
      <c r="IR11" s="76"/>
      <c r="IS11" s="76"/>
      <c r="IT11" s="76"/>
      <c r="IU11" s="76"/>
      <c r="IV11" s="76"/>
      <c r="IW11" s="76"/>
      <c r="IX11" s="76"/>
      <c r="IY11" s="76"/>
      <c r="IZ11" s="76"/>
      <c r="JA11" s="76"/>
      <c r="JB11" s="76"/>
      <c r="JC11" s="76"/>
      <c r="JD11" s="76"/>
      <c r="JE11" s="76"/>
      <c r="JF11" s="76"/>
      <c r="JG11" s="76"/>
      <c r="JH11" s="76"/>
      <c r="JI11" s="76"/>
      <c r="JJ11" s="76"/>
      <c r="JK11" s="76"/>
      <c r="JL11" s="76"/>
      <c r="JM11" s="76"/>
      <c r="JN11" s="76"/>
      <c r="JO11" s="76"/>
      <c r="JP11" s="76"/>
      <c r="JQ11" s="76"/>
      <c r="JR11" s="76"/>
      <c r="JS11" s="76"/>
      <c r="JT11" s="76"/>
      <c r="JU11" s="76"/>
      <c r="JV11" s="76"/>
      <c r="JW11" s="76"/>
      <c r="JX11" s="76"/>
      <c r="JY11" s="76"/>
      <c r="JZ11" s="76"/>
      <c r="KA11" s="76"/>
      <c r="KB11" s="76"/>
      <c r="KC11" s="76"/>
      <c r="KD11" s="76"/>
      <c r="KE11" s="76"/>
      <c r="KF11" s="76"/>
      <c r="KG11" s="76"/>
      <c r="KH11" s="76"/>
      <c r="KI11" s="76"/>
      <c r="KJ11" s="76"/>
      <c r="KK11" s="76"/>
      <c r="KL11" s="76"/>
      <c r="KM11" s="76"/>
      <c r="KN11" s="76"/>
      <c r="KO11" s="76"/>
      <c r="KP11" s="76"/>
      <c r="KQ11" s="76"/>
      <c r="KR11" s="76"/>
      <c r="KS11" s="76"/>
      <c r="KT11" s="76"/>
      <c r="KU11" s="76"/>
      <c r="KV11" s="76"/>
      <c r="KW11" s="76"/>
      <c r="KX11" s="76"/>
      <c r="KY11" s="76"/>
      <c r="KZ11" s="76"/>
      <c r="LA11" s="76"/>
      <c r="LB11" s="76"/>
      <c r="LC11" s="76"/>
      <c r="LD11" s="76"/>
      <c r="LE11" s="76"/>
      <c r="LF11" s="76"/>
    </row>
    <row r="12" spans="1:318" s="4" customFormat="1" ht="47.25" customHeight="1" x14ac:dyDescent="0.2">
      <c r="A12" s="143"/>
      <c r="B12" s="38" t="s">
        <v>47</v>
      </c>
      <c r="C12" s="39" t="s">
        <v>25</v>
      </c>
      <c r="D12" s="37" t="s">
        <v>26</v>
      </c>
      <c r="E12" s="128"/>
      <c r="F12" s="45" t="s">
        <v>66</v>
      </c>
      <c r="G12" s="96">
        <v>3621.9</v>
      </c>
      <c r="H12" s="145"/>
      <c r="I12" s="145"/>
      <c r="J12" s="20">
        <v>204198.82</v>
      </c>
      <c r="K12" s="5" t="s">
        <v>9</v>
      </c>
      <c r="L12" s="110"/>
      <c r="M12" s="110"/>
      <c r="N12" s="110"/>
      <c r="O12" s="161"/>
      <c r="P12" s="161"/>
      <c r="Q12" s="110"/>
      <c r="R12" s="151"/>
      <c r="S12" s="115"/>
      <c r="T12" s="73"/>
      <c r="U12" s="73"/>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c r="FC12" s="74"/>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c r="II12" s="74"/>
      <c r="IJ12" s="74"/>
      <c r="IK12" s="74"/>
      <c r="IL12" s="74"/>
      <c r="IM12" s="74"/>
      <c r="IN12" s="74"/>
      <c r="IO12" s="74"/>
      <c r="IP12" s="74"/>
      <c r="IQ12" s="74"/>
      <c r="IR12" s="74"/>
      <c r="IS12" s="74"/>
      <c r="IT12" s="74"/>
      <c r="IU12" s="74"/>
      <c r="IV12" s="74"/>
      <c r="IW12" s="74"/>
      <c r="IX12" s="74"/>
      <c r="IY12" s="74"/>
      <c r="IZ12" s="74"/>
      <c r="JA12" s="74"/>
      <c r="JB12" s="74"/>
      <c r="JC12" s="74"/>
      <c r="JD12" s="74"/>
      <c r="JE12" s="74"/>
      <c r="JF12" s="74"/>
      <c r="JG12" s="74"/>
      <c r="JH12" s="74"/>
      <c r="JI12" s="74"/>
      <c r="JJ12" s="74"/>
      <c r="JK12" s="74"/>
      <c r="JL12" s="74"/>
      <c r="JM12" s="74"/>
      <c r="JN12" s="74"/>
      <c r="JO12" s="74"/>
      <c r="JP12" s="74"/>
      <c r="JQ12" s="74"/>
      <c r="JR12" s="74"/>
      <c r="JS12" s="74"/>
      <c r="JT12" s="74"/>
      <c r="JU12" s="74"/>
      <c r="JV12" s="74"/>
      <c r="JW12" s="74"/>
      <c r="JX12" s="74"/>
      <c r="JY12" s="74"/>
      <c r="JZ12" s="74"/>
      <c r="KA12" s="74"/>
      <c r="KB12" s="74"/>
      <c r="KC12" s="74"/>
      <c r="KD12" s="74"/>
      <c r="KE12" s="74"/>
      <c r="KF12" s="74"/>
      <c r="KG12" s="74"/>
      <c r="KH12" s="74"/>
      <c r="KI12" s="74"/>
      <c r="KJ12" s="74"/>
      <c r="KK12" s="74"/>
      <c r="KL12" s="74"/>
      <c r="KM12" s="74"/>
      <c r="KN12" s="74"/>
      <c r="KO12" s="74"/>
      <c r="KP12" s="74"/>
      <c r="KQ12" s="74"/>
      <c r="KR12" s="74"/>
      <c r="KS12" s="74"/>
      <c r="KT12" s="74"/>
      <c r="KU12" s="74"/>
      <c r="KV12" s="74"/>
      <c r="KW12" s="74"/>
      <c r="KX12" s="74"/>
      <c r="KY12" s="74"/>
      <c r="KZ12" s="74"/>
      <c r="LA12" s="74"/>
      <c r="LB12" s="74"/>
      <c r="LC12" s="74"/>
      <c r="LD12" s="74"/>
      <c r="LE12" s="74"/>
      <c r="LF12" s="74"/>
    </row>
    <row r="13" spans="1:318" s="4" customFormat="1" ht="36" x14ac:dyDescent="0.2">
      <c r="A13" s="143"/>
      <c r="B13" s="38" t="s">
        <v>47</v>
      </c>
      <c r="C13" s="39" t="s">
        <v>11</v>
      </c>
      <c r="D13" s="37" t="s">
        <v>148</v>
      </c>
      <c r="E13" s="128"/>
      <c r="F13" s="45" t="s">
        <v>67</v>
      </c>
      <c r="G13" s="96">
        <v>983.7</v>
      </c>
      <c r="H13" s="145"/>
      <c r="I13" s="145"/>
      <c r="J13" s="20">
        <v>11895.21</v>
      </c>
      <c r="K13" s="5" t="s">
        <v>30</v>
      </c>
      <c r="L13" s="110"/>
      <c r="M13" s="110"/>
      <c r="N13" s="110"/>
      <c r="O13" s="161"/>
      <c r="P13" s="161"/>
      <c r="Q13" s="110"/>
      <c r="R13" s="151"/>
      <c r="S13" s="115"/>
      <c r="T13" s="71"/>
      <c r="U13" s="71"/>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c r="IR13" s="74"/>
      <c r="IS13" s="74"/>
      <c r="IT13" s="74"/>
      <c r="IU13" s="74"/>
      <c r="IV13" s="74"/>
      <c r="IW13" s="74"/>
      <c r="IX13" s="74"/>
      <c r="IY13" s="74"/>
      <c r="IZ13" s="74"/>
      <c r="JA13" s="74"/>
      <c r="JB13" s="74"/>
      <c r="JC13" s="74"/>
      <c r="JD13" s="74"/>
      <c r="JE13" s="74"/>
      <c r="JF13" s="74"/>
      <c r="JG13" s="74"/>
      <c r="JH13" s="74"/>
      <c r="JI13" s="74"/>
      <c r="JJ13" s="74"/>
      <c r="JK13" s="74"/>
      <c r="JL13" s="74"/>
      <c r="JM13" s="74"/>
      <c r="JN13" s="74"/>
      <c r="JO13" s="74"/>
      <c r="JP13" s="74"/>
      <c r="JQ13" s="74"/>
      <c r="JR13" s="74"/>
      <c r="JS13" s="74"/>
      <c r="JT13" s="74"/>
      <c r="JU13" s="74"/>
      <c r="JV13" s="74"/>
      <c r="JW13" s="74"/>
      <c r="JX13" s="74"/>
      <c r="JY13" s="74"/>
      <c r="JZ13" s="74"/>
      <c r="KA13" s="74"/>
      <c r="KB13" s="74"/>
      <c r="KC13" s="74"/>
      <c r="KD13" s="74"/>
      <c r="KE13" s="74"/>
      <c r="KF13" s="74"/>
      <c r="KG13" s="74"/>
      <c r="KH13" s="74"/>
      <c r="KI13" s="74"/>
      <c r="KJ13" s="74"/>
      <c r="KK13" s="74"/>
      <c r="KL13" s="74"/>
      <c r="KM13" s="74"/>
      <c r="KN13" s="74"/>
      <c r="KO13" s="74"/>
      <c r="KP13" s="74"/>
      <c r="KQ13" s="74"/>
      <c r="KR13" s="74"/>
      <c r="KS13" s="74"/>
      <c r="KT13" s="74"/>
      <c r="KU13" s="74"/>
      <c r="KV13" s="74"/>
      <c r="KW13" s="74"/>
      <c r="KX13" s="74"/>
      <c r="KY13" s="74"/>
      <c r="KZ13" s="74"/>
      <c r="LA13" s="74"/>
      <c r="LB13" s="74"/>
      <c r="LC13" s="74"/>
      <c r="LD13" s="74"/>
      <c r="LE13" s="74"/>
      <c r="LF13" s="74"/>
    </row>
    <row r="14" spans="1:318" s="3" customFormat="1" ht="36" x14ac:dyDescent="0.25">
      <c r="A14" s="143"/>
      <c r="B14" s="38" t="s">
        <v>47</v>
      </c>
      <c r="C14" s="39" t="s">
        <v>145</v>
      </c>
      <c r="D14" s="37" t="s">
        <v>149</v>
      </c>
      <c r="E14" s="128"/>
      <c r="F14" s="45" t="s">
        <v>68</v>
      </c>
      <c r="G14" s="96">
        <v>2364.8000000000002</v>
      </c>
      <c r="H14" s="145"/>
      <c r="I14" s="145"/>
      <c r="J14" s="20">
        <v>94848.28</v>
      </c>
      <c r="K14" s="5" t="s">
        <v>28</v>
      </c>
      <c r="L14" s="110"/>
      <c r="M14" s="110"/>
      <c r="N14" s="110"/>
      <c r="O14" s="161"/>
      <c r="P14" s="161"/>
      <c r="Q14" s="110"/>
      <c r="R14" s="151"/>
      <c r="S14" s="115"/>
      <c r="T14" s="71"/>
      <c r="U14" s="71"/>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c r="HU14" s="76"/>
      <c r="HV14" s="76"/>
      <c r="HW14" s="76"/>
      <c r="HX14" s="76"/>
      <c r="HY14" s="76"/>
      <c r="HZ14" s="76"/>
      <c r="IA14" s="76"/>
      <c r="IB14" s="76"/>
      <c r="IC14" s="76"/>
      <c r="ID14" s="76"/>
      <c r="IE14" s="76"/>
      <c r="IF14" s="76"/>
      <c r="IG14" s="76"/>
      <c r="IH14" s="76"/>
      <c r="II14" s="76"/>
      <c r="IJ14" s="76"/>
      <c r="IK14" s="76"/>
      <c r="IL14" s="76"/>
      <c r="IM14" s="76"/>
      <c r="IN14" s="76"/>
      <c r="IO14" s="76"/>
      <c r="IP14" s="76"/>
      <c r="IQ14" s="76"/>
      <c r="IR14" s="76"/>
      <c r="IS14" s="76"/>
      <c r="IT14" s="76"/>
      <c r="IU14" s="76"/>
      <c r="IV14" s="76"/>
      <c r="IW14" s="76"/>
      <c r="IX14" s="76"/>
      <c r="IY14" s="76"/>
      <c r="IZ14" s="76"/>
      <c r="JA14" s="76"/>
      <c r="JB14" s="76"/>
      <c r="JC14" s="76"/>
      <c r="JD14" s="76"/>
      <c r="JE14" s="76"/>
      <c r="JF14" s="76"/>
      <c r="JG14" s="76"/>
      <c r="JH14" s="76"/>
      <c r="JI14" s="76"/>
      <c r="JJ14" s="76"/>
      <c r="JK14" s="76"/>
      <c r="JL14" s="76"/>
      <c r="JM14" s="76"/>
      <c r="JN14" s="76"/>
      <c r="JO14" s="76"/>
      <c r="JP14" s="76"/>
      <c r="JQ14" s="76"/>
      <c r="JR14" s="76"/>
      <c r="JS14" s="76"/>
      <c r="JT14" s="76"/>
      <c r="JU14" s="76"/>
      <c r="JV14" s="76"/>
      <c r="JW14" s="76"/>
      <c r="JX14" s="76"/>
      <c r="JY14" s="76"/>
      <c r="JZ14" s="76"/>
      <c r="KA14" s="76"/>
      <c r="KB14" s="76"/>
      <c r="KC14" s="76"/>
      <c r="KD14" s="76"/>
      <c r="KE14" s="76"/>
      <c r="KF14" s="76"/>
      <c r="KG14" s="76"/>
      <c r="KH14" s="76"/>
      <c r="KI14" s="76"/>
      <c r="KJ14" s="76"/>
      <c r="KK14" s="76"/>
      <c r="KL14" s="76"/>
      <c r="KM14" s="76"/>
      <c r="KN14" s="76"/>
      <c r="KO14" s="76"/>
      <c r="KP14" s="76"/>
      <c r="KQ14" s="76"/>
      <c r="KR14" s="76"/>
      <c r="KS14" s="76"/>
      <c r="KT14" s="76"/>
      <c r="KU14" s="76"/>
      <c r="KV14" s="76"/>
      <c r="KW14" s="76"/>
      <c r="KX14" s="76"/>
      <c r="KY14" s="76"/>
      <c r="KZ14" s="76"/>
      <c r="LA14" s="76"/>
      <c r="LB14" s="76"/>
      <c r="LC14" s="76"/>
      <c r="LD14" s="76"/>
      <c r="LE14" s="76"/>
      <c r="LF14" s="76"/>
    </row>
    <row r="15" spans="1:318" s="3" customFormat="1" ht="36" x14ac:dyDescent="0.25">
      <c r="A15" s="143"/>
      <c r="B15" s="38" t="s">
        <v>47</v>
      </c>
      <c r="C15" s="39" t="s">
        <v>12</v>
      </c>
      <c r="D15" s="37" t="s">
        <v>26</v>
      </c>
      <c r="E15" s="128"/>
      <c r="F15" s="45" t="s">
        <v>69</v>
      </c>
      <c r="G15" s="96">
        <v>82.4</v>
      </c>
      <c r="H15" s="145"/>
      <c r="I15" s="145"/>
      <c r="J15" s="20">
        <v>1155.23</v>
      </c>
      <c r="K15" s="5" t="s">
        <v>30</v>
      </c>
      <c r="L15" s="110"/>
      <c r="M15" s="110"/>
      <c r="N15" s="110"/>
      <c r="O15" s="161"/>
      <c r="P15" s="161"/>
      <c r="Q15" s="110"/>
      <c r="R15" s="151"/>
      <c r="S15" s="115"/>
      <c r="T15" s="71"/>
      <c r="U15" s="71"/>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c r="HX15" s="76"/>
      <c r="HY15" s="76"/>
      <c r="HZ15" s="76"/>
      <c r="IA15" s="76"/>
      <c r="IB15" s="76"/>
      <c r="IC15" s="76"/>
      <c r="ID15" s="76"/>
      <c r="IE15" s="76"/>
      <c r="IF15" s="76"/>
      <c r="IG15" s="76"/>
      <c r="IH15" s="76"/>
      <c r="II15" s="76"/>
      <c r="IJ15" s="76"/>
      <c r="IK15" s="76"/>
      <c r="IL15" s="76"/>
      <c r="IM15" s="76"/>
      <c r="IN15" s="76"/>
      <c r="IO15" s="76"/>
      <c r="IP15" s="76"/>
      <c r="IQ15" s="76"/>
      <c r="IR15" s="76"/>
      <c r="IS15" s="76"/>
      <c r="IT15" s="76"/>
      <c r="IU15" s="76"/>
      <c r="IV15" s="76"/>
      <c r="IW15" s="76"/>
      <c r="IX15" s="76"/>
      <c r="IY15" s="76"/>
      <c r="IZ15" s="76"/>
      <c r="JA15" s="76"/>
      <c r="JB15" s="76"/>
      <c r="JC15" s="76"/>
      <c r="JD15" s="76"/>
      <c r="JE15" s="76"/>
      <c r="JF15" s="76"/>
      <c r="JG15" s="76"/>
      <c r="JH15" s="76"/>
      <c r="JI15" s="76"/>
      <c r="JJ15" s="76"/>
      <c r="JK15" s="76"/>
      <c r="JL15" s="76"/>
      <c r="JM15" s="76"/>
      <c r="JN15" s="76"/>
      <c r="JO15" s="76"/>
      <c r="JP15" s="76"/>
      <c r="JQ15" s="76"/>
      <c r="JR15" s="76"/>
      <c r="JS15" s="76"/>
      <c r="JT15" s="76"/>
      <c r="JU15" s="76"/>
      <c r="JV15" s="76"/>
      <c r="JW15" s="76"/>
      <c r="JX15" s="76"/>
      <c r="JY15" s="76"/>
      <c r="JZ15" s="76"/>
      <c r="KA15" s="76"/>
      <c r="KB15" s="76"/>
      <c r="KC15" s="76"/>
      <c r="KD15" s="76"/>
      <c r="KE15" s="76"/>
      <c r="KF15" s="76"/>
      <c r="KG15" s="76"/>
      <c r="KH15" s="76"/>
      <c r="KI15" s="76"/>
      <c r="KJ15" s="76"/>
      <c r="KK15" s="76"/>
      <c r="KL15" s="76"/>
      <c r="KM15" s="76"/>
      <c r="KN15" s="76"/>
      <c r="KO15" s="76"/>
      <c r="KP15" s="76"/>
      <c r="KQ15" s="76"/>
      <c r="KR15" s="76"/>
      <c r="KS15" s="76"/>
      <c r="KT15" s="76"/>
      <c r="KU15" s="76"/>
      <c r="KV15" s="76"/>
      <c r="KW15" s="76"/>
      <c r="KX15" s="76"/>
      <c r="KY15" s="76"/>
      <c r="KZ15" s="76"/>
      <c r="LA15" s="76"/>
      <c r="LB15" s="76"/>
      <c r="LC15" s="76"/>
      <c r="LD15" s="76"/>
      <c r="LE15" s="76"/>
      <c r="LF15" s="76"/>
    </row>
    <row r="16" spans="1:318" s="3" customFormat="1" ht="36" x14ac:dyDescent="0.25">
      <c r="A16" s="143"/>
      <c r="B16" s="38" t="s">
        <v>47</v>
      </c>
      <c r="C16" s="39" t="s">
        <v>13</v>
      </c>
      <c r="D16" s="37" t="s">
        <v>26</v>
      </c>
      <c r="E16" s="128"/>
      <c r="F16" s="45" t="s">
        <v>70</v>
      </c>
      <c r="G16" s="96">
        <v>87.2</v>
      </c>
      <c r="H16" s="145"/>
      <c r="I16" s="145"/>
      <c r="J16" s="20">
        <v>0</v>
      </c>
      <c r="K16" s="5" t="s">
        <v>5</v>
      </c>
      <c r="L16" s="110"/>
      <c r="M16" s="110"/>
      <c r="N16" s="110"/>
      <c r="O16" s="161"/>
      <c r="P16" s="161"/>
      <c r="Q16" s="110"/>
      <c r="R16" s="151"/>
      <c r="S16" s="115"/>
      <c r="T16" s="71"/>
      <c r="U16" s="71"/>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c r="HI16" s="76"/>
      <c r="HJ16" s="76"/>
      <c r="HK16" s="76"/>
      <c r="HL16" s="76"/>
      <c r="HM16" s="76"/>
      <c r="HN16" s="76"/>
      <c r="HO16" s="76"/>
      <c r="HP16" s="76"/>
      <c r="HQ16" s="76"/>
      <c r="HR16" s="76"/>
      <c r="HS16" s="76"/>
      <c r="HT16" s="76"/>
      <c r="HU16" s="76"/>
      <c r="HV16" s="76"/>
      <c r="HW16" s="76"/>
      <c r="HX16" s="76"/>
      <c r="HY16" s="76"/>
      <c r="HZ16" s="76"/>
      <c r="IA16" s="76"/>
      <c r="IB16" s="76"/>
      <c r="IC16" s="76"/>
      <c r="ID16" s="76"/>
      <c r="IE16" s="76"/>
      <c r="IF16" s="76"/>
      <c r="IG16" s="76"/>
      <c r="IH16" s="76"/>
      <c r="II16" s="76"/>
      <c r="IJ16" s="76"/>
      <c r="IK16" s="76"/>
      <c r="IL16" s="76"/>
      <c r="IM16" s="76"/>
      <c r="IN16" s="76"/>
      <c r="IO16" s="76"/>
      <c r="IP16" s="76"/>
      <c r="IQ16" s="76"/>
      <c r="IR16" s="76"/>
      <c r="IS16" s="76"/>
      <c r="IT16" s="76"/>
      <c r="IU16" s="76"/>
      <c r="IV16" s="76"/>
      <c r="IW16" s="76"/>
      <c r="IX16" s="76"/>
      <c r="IY16" s="76"/>
      <c r="IZ16" s="76"/>
      <c r="JA16" s="76"/>
      <c r="JB16" s="76"/>
      <c r="JC16" s="76"/>
      <c r="JD16" s="76"/>
      <c r="JE16" s="76"/>
      <c r="JF16" s="76"/>
      <c r="JG16" s="76"/>
      <c r="JH16" s="76"/>
      <c r="JI16" s="76"/>
      <c r="JJ16" s="76"/>
      <c r="JK16" s="76"/>
      <c r="JL16" s="76"/>
      <c r="JM16" s="76"/>
      <c r="JN16" s="76"/>
      <c r="JO16" s="76"/>
      <c r="JP16" s="76"/>
      <c r="JQ16" s="76"/>
      <c r="JR16" s="76"/>
      <c r="JS16" s="76"/>
      <c r="JT16" s="76"/>
      <c r="JU16" s="76"/>
      <c r="JV16" s="76"/>
      <c r="JW16" s="76"/>
      <c r="JX16" s="76"/>
      <c r="JY16" s="76"/>
      <c r="JZ16" s="76"/>
      <c r="KA16" s="76"/>
      <c r="KB16" s="76"/>
      <c r="KC16" s="76"/>
      <c r="KD16" s="76"/>
      <c r="KE16" s="76"/>
      <c r="KF16" s="76"/>
      <c r="KG16" s="76"/>
      <c r="KH16" s="76"/>
      <c r="KI16" s="76"/>
      <c r="KJ16" s="76"/>
      <c r="KK16" s="76"/>
      <c r="KL16" s="76"/>
      <c r="KM16" s="76"/>
      <c r="KN16" s="76"/>
      <c r="KO16" s="76"/>
      <c r="KP16" s="76"/>
      <c r="KQ16" s="76"/>
      <c r="KR16" s="76"/>
      <c r="KS16" s="76"/>
      <c r="KT16" s="76"/>
      <c r="KU16" s="76"/>
      <c r="KV16" s="76"/>
      <c r="KW16" s="76"/>
      <c r="KX16" s="76"/>
      <c r="KY16" s="76"/>
      <c r="KZ16" s="76"/>
      <c r="LA16" s="76"/>
      <c r="LB16" s="76"/>
      <c r="LC16" s="76"/>
      <c r="LD16" s="76"/>
      <c r="LE16" s="76"/>
      <c r="LF16" s="76"/>
    </row>
    <row r="17" spans="1:318" s="3" customFormat="1" ht="48" x14ac:dyDescent="0.25">
      <c r="A17" s="143"/>
      <c r="B17" s="45" t="s">
        <v>47</v>
      </c>
      <c r="C17" s="39" t="s">
        <v>146</v>
      </c>
      <c r="D17" s="37" t="s">
        <v>150</v>
      </c>
      <c r="E17" s="128"/>
      <c r="F17" s="45" t="s">
        <v>71</v>
      </c>
      <c r="G17" s="96">
        <v>12285.3</v>
      </c>
      <c r="H17" s="145"/>
      <c r="I17" s="145"/>
      <c r="J17" s="20">
        <v>1756355.91</v>
      </c>
      <c r="K17" s="5" t="s">
        <v>31</v>
      </c>
      <c r="L17" s="110"/>
      <c r="M17" s="110"/>
      <c r="N17" s="110"/>
      <c r="O17" s="161"/>
      <c r="P17" s="161"/>
      <c r="Q17" s="110"/>
      <c r="R17" s="151"/>
      <c r="S17" s="115"/>
      <c r="T17" s="71"/>
      <c r="U17" s="71"/>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row>
    <row r="18" spans="1:318" s="3" customFormat="1" ht="36" x14ac:dyDescent="0.25">
      <c r="A18" s="143"/>
      <c r="B18" s="45" t="s">
        <v>47</v>
      </c>
      <c r="C18" s="39" t="s">
        <v>147</v>
      </c>
      <c r="D18" s="37" t="s">
        <v>26</v>
      </c>
      <c r="E18" s="128"/>
      <c r="F18" s="45" t="s">
        <v>72</v>
      </c>
      <c r="G18" s="96">
        <v>300</v>
      </c>
      <c r="H18" s="145"/>
      <c r="I18" s="145"/>
      <c r="J18" s="20">
        <v>314.49</v>
      </c>
      <c r="K18" s="5" t="s">
        <v>9</v>
      </c>
      <c r="L18" s="110"/>
      <c r="M18" s="110"/>
      <c r="N18" s="110"/>
      <c r="O18" s="161"/>
      <c r="P18" s="161"/>
      <c r="Q18" s="110"/>
      <c r="R18" s="151"/>
      <c r="S18" s="115"/>
      <c r="T18" s="71"/>
      <c r="U18" s="71"/>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76"/>
      <c r="FE18" s="76"/>
      <c r="FF18" s="76"/>
      <c r="FG18" s="76"/>
      <c r="FH18" s="76"/>
      <c r="FI18" s="76"/>
      <c r="FJ18" s="76"/>
      <c r="FK18" s="76"/>
      <c r="FL18" s="76"/>
      <c r="FM18" s="76"/>
      <c r="FN18" s="76"/>
      <c r="FO18" s="76"/>
      <c r="FP18" s="76"/>
      <c r="FQ18" s="76"/>
      <c r="FR18" s="76"/>
      <c r="FS18" s="76"/>
      <c r="FT18" s="76"/>
      <c r="FU18" s="76"/>
      <c r="FV18" s="76"/>
      <c r="FW18" s="76"/>
      <c r="FX18" s="76"/>
      <c r="FY18" s="76"/>
      <c r="FZ18" s="76"/>
      <c r="GA18" s="76"/>
      <c r="GB18" s="76"/>
      <c r="GC18" s="76"/>
      <c r="GD18" s="76"/>
      <c r="GE18" s="76"/>
      <c r="GF18" s="76"/>
      <c r="GG18" s="76"/>
      <c r="GH18" s="76"/>
      <c r="GI18" s="76"/>
      <c r="GJ18" s="76"/>
      <c r="GK18" s="76"/>
      <c r="GL18" s="76"/>
      <c r="GM18" s="76"/>
      <c r="GN18" s="76"/>
      <c r="GO18" s="76"/>
      <c r="GP18" s="76"/>
      <c r="GQ18" s="76"/>
      <c r="GR18" s="76"/>
      <c r="GS18" s="76"/>
      <c r="GT18" s="76"/>
      <c r="GU18" s="76"/>
      <c r="GV18" s="76"/>
      <c r="GW18" s="76"/>
      <c r="GX18" s="76"/>
      <c r="GY18" s="76"/>
      <c r="GZ18" s="76"/>
      <c r="HA18" s="76"/>
      <c r="HB18" s="76"/>
      <c r="HC18" s="76"/>
      <c r="HD18" s="76"/>
      <c r="HE18" s="76"/>
      <c r="HF18" s="76"/>
      <c r="HG18" s="76"/>
      <c r="HH18" s="76"/>
      <c r="HI18" s="76"/>
      <c r="HJ18" s="76"/>
      <c r="HK18" s="76"/>
      <c r="HL18" s="76"/>
      <c r="HM18" s="76"/>
      <c r="HN18" s="76"/>
      <c r="HO18" s="76"/>
      <c r="HP18" s="76"/>
      <c r="HQ18" s="76"/>
      <c r="HR18" s="76"/>
      <c r="HS18" s="76"/>
      <c r="HT18" s="76"/>
      <c r="HU18" s="76"/>
      <c r="HV18" s="76"/>
      <c r="HW18" s="76"/>
      <c r="HX18" s="76"/>
      <c r="HY18" s="76"/>
      <c r="HZ18" s="76"/>
      <c r="IA18" s="76"/>
      <c r="IB18" s="76"/>
      <c r="IC18" s="76"/>
      <c r="ID18" s="76"/>
      <c r="IE18" s="76"/>
      <c r="IF18" s="76"/>
      <c r="IG18" s="76"/>
      <c r="IH18" s="76"/>
      <c r="II18" s="76"/>
      <c r="IJ18" s="76"/>
      <c r="IK18" s="76"/>
      <c r="IL18" s="76"/>
      <c r="IM18" s="76"/>
      <c r="IN18" s="76"/>
      <c r="IO18" s="76"/>
      <c r="IP18" s="76"/>
      <c r="IQ18" s="76"/>
      <c r="IR18" s="76"/>
      <c r="IS18" s="76"/>
      <c r="IT18" s="76"/>
      <c r="IU18" s="76"/>
      <c r="IV18" s="76"/>
      <c r="IW18" s="76"/>
      <c r="IX18" s="76"/>
      <c r="IY18" s="76"/>
      <c r="IZ18" s="76"/>
      <c r="JA18" s="76"/>
      <c r="JB18" s="76"/>
      <c r="JC18" s="76"/>
      <c r="JD18" s="76"/>
      <c r="JE18" s="76"/>
      <c r="JF18" s="76"/>
      <c r="JG18" s="76"/>
      <c r="JH18" s="76"/>
      <c r="JI18" s="76"/>
      <c r="JJ18" s="76"/>
      <c r="JK18" s="76"/>
      <c r="JL18" s="76"/>
      <c r="JM18" s="76"/>
      <c r="JN18" s="76"/>
      <c r="JO18" s="76"/>
      <c r="JP18" s="76"/>
      <c r="JQ18" s="76"/>
      <c r="JR18" s="76"/>
      <c r="JS18" s="76"/>
      <c r="JT18" s="76"/>
      <c r="JU18" s="76"/>
      <c r="JV18" s="76"/>
      <c r="JW18" s="76"/>
      <c r="JX18" s="76"/>
      <c r="JY18" s="76"/>
      <c r="JZ18" s="76"/>
      <c r="KA18" s="76"/>
      <c r="KB18" s="76"/>
      <c r="KC18" s="76"/>
      <c r="KD18" s="76"/>
      <c r="KE18" s="76"/>
      <c r="KF18" s="76"/>
      <c r="KG18" s="76"/>
      <c r="KH18" s="76"/>
      <c r="KI18" s="76"/>
      <c r="KJ18" s="76"/>
      <c r="KK18" s="76"/>
      <c r="KL18" s="76"/>
      <c r="KM18" s="76"/>
      <c r="KN18" s="76"/>
      <c r="KO18" s="76"/>
      <c r="KP18" s="76"/>
      <c r="KQ18" s="76"/>
      <c r="KR18" s="76"/>
      <c r="KS18" s="76"/>
      <c r="KT18" s="76"/>
      <c r="KU18" s="76"/>
      <c r="KV18" s="76"/>
      <c r="KW18" s="76"/>
      <c r="KX18" s="76"/>
      <c r="KY18" s="76"/>
      <c r="KZ18" s="76"/>
      <c r="LA18" s="76"/>
      <c r="LB18" s="76"/>
      <c r="LC18" s="76"/>
      <c r="LD18" s="76"/>
      <c r="LE18" s="76"/>
      <c r="LF18" s="76"/>
    </row>
    <row r="19" spans="1:318" s="3" customFormat="1" ht="36" x14ac:dyDescent="0.25">
      <c r="A19" s="143"/>
      <c r="B19" s="45" t="s">
        <v>47</v>
      </c>
      <c r="C19" s="39" t="s">
        <v>147</v>
      </c>
      <c r="D19" s="37" t="s">
        <v>26</v>
      </c>
      <c r="E19" s="128"/>
      <c r="F19" s="45" t="s">
        <v>73</v>
      </c>
      <c r="G19" s="96">
        <v>300</v>
      </c>
      <c r="H19" s="145"/>
      <c r="I19" s="145"/>
      <c r="J19" s="20">
        <v>265.91000000000003</v>
      </c>
      <c r="K19" s="5" t="s">
        <v>29</v>
      </c>
      <c r="L19" s="110"/>
      <c r="M19" s="110"/>
      <c r="N19" s="110"/>
      <c r="O19" s="161"/>
      <c r="P19" s="161"/>
      <c r="Q19" s="110"/>
      <c r="R19" s="151"/>
      <c r="S19" s="115"/>
      <c r="T19" s="71"/>
      <c r="U19" s="71"/>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c r="EQ19" s="76"/>
      <c r="ER19" s="76"/>
      <c r="ES19" s="76"/>
      <c r="ET19" s="76"/>
      <c r="EU19" s="76"/>
      <c r="EV19" s="76"/>
      <c r="EW19" s="76"/>
      <c r="EX19" s="76"/>
      <c r="EY19" s="76"/>
      <c r="EZ19" s="76"/>
      <c r="FA19" s="76"/>
      <c r="FB19" s="76"/>
      <c r="FC19" s="76"/>
      <c r="FD19" s="76"/>
      <c r="FE19" s="76"/>
      <c r="FF19" s="76"/>
      <c r="FG19" s="76"/>
      <c r="FH19" s="76"/>
      <c r="FI19" s="76"/>
      <c r="FJ19" s="76"/>
      <c r="FK19" s="76"/>
      <c r="FL19" s="76"/>
      <c r="FM19" s="76"/>
      <c r="FN19" s="76"/>
      <c r="FO19" s="76"/>
      <c r="FP19" s="76"/>
      <c r="FQ19" s="76"/>
      <c r="FR19" s="76"/>
      <c r="FS19" s="76"/>
      <c r="FT19" s="76"/>
      <c r="FU19" s="76"/>
      <c r="FV19" s="76"/>
      <c r="FW19" s="76"/>
      <c r="FX19" s="76"/>
      <c r="FY19" s="76"/>
      <c r="FZ19" s="76"/>
      <c r="GA19" s="76"/>
      <c r="GB19" s="76"/>
      <c r="GC19" s="76"/>
      <c r="GD19" s="76"/>
      <c r="GE19" s="76"/>
      <c r="GF19" s="76"/>
      <c r="GG19" s="76"/>
      <c r="GH19" s="76"/>
      <c r="GI19" s="76"/>
      <c r="GJ19" s="76"/>
      <c r="GK19" s="76"/>
      <c r="GL19" s="76"/>
      <c r="GM19" s="76"/>
      <c r="GN19" s="76"/>
      <c r="GO19" s="76"/>
      <c r="GP19" s="76"/>
      <c r="GQ19" s="76"/>
      <c r="GR19" s="76"/>
      <c r="GS19" s="76"/>
      <c r="GT19" s="76"/>
      <c r="GU19" s="76"/>
      <c r="GV19" s="76"/>
      <c r="GW19" s="76"/>
      <c r="GX19" s="76"/>
      <c r="GY19" s="76"/>
      <c r="GZ19" s="76"/>
      <c r="HA19" s="76"/>
      <c r="HB19" s="76"/>
      <c r="HC19" s="76"/>
      <c r="HD19" s="76"/>
      <c r="HE19" s="76"/>
      <c r="HF19" s="76"/>
      <c r="HG19" s="76"/>
      <c r="HH19" s="76"/>
      <c r="HI19" s="76"/>
      <c r="HJ19" s="76"/>
      <c r="HK19" s="76"/>
      <c r="HL19" s="76"/>
      <c r="HM19" s="76"/>
      <c r="HN19" s="76"/>
      <c r="HO19" s="76"/>
      <c r="HP19" s="76"/>
      <c r="HQ19" s="76"/>
      <c r="HR19" s="76"/>
      <c r="HS19" s="76"/>
      <c r="HT19" s="76"/>
      <c r="HU19" s="76"/>
      <c r="HV19" s="76"/>
      <c r="HW19" s="76"/>
      <c r="HX19" s="76"/>
      <c r="HY19" s="76"/>
      <c r="HZ19" s="76"/>
      <c r="IA19" s="76"/>
      <c r="IB19" s="76"/>
      <c r="IC19" s="76"/>
      <c r="ID19" s="76"/>
      <c r="IE19" s="76"/>
      <c r="IF19" s="76"/>
      <c r="IG19" s="76"/>
      <c r="IH19" s="76"/>
      <c r="II19" s="76"/>
      <c r="IJ19" s="76"/>
      <c r="IK19" s="76"/>
      <c r="IL19" s="76"/>
      <c r="IM19" s="76"/>
      <c r="IN19" s="76"/>
      <c r="IO19" s="76"/>
      <c r="IP19" s="76"/>
      <c r="IQ19" s="76"/>
      <c r="IR19" s="76"/>
      <c r="IS19" s="76"/>
      <c r="IT19" s="76"/>
      <c r="IU19" s="76"/>
      <c r="IV19" s="76"/>
      <c r="IW19" s="76"/>
      <c r="IX19" s="76"/>
      <c r="IY19" s="76"/>
      <c r="IZ19" s="76"/>
      <c r="JA19" s="76"/>
      <c r="JB19" s="76"/>
      <c r="JC19" s="76"/>
      <c r="JD19" s="76"/>
      <c r="JE19" s="76"/>
      <c r="JF19" s="76"/>
      <c r="JG19" s="76"/>
      <c r="JH19" s="76"/>
      <c r="JI19" s="76"/>
      <c r="JJ19" s="76"/>
      <c r="JK19" s="76"/>
      <c r="JL19" s="76"/>
      <c r="JM19" s="76"/>
      <c r="JN19" s="76"/>
      <c r="JO19" s="76"/>
      <c r="JP19" s="76"/>
      <c r="JQ19" s="76"/>
      <c r="JR19" s="76"/>
      <c r="JS19" s="76"/>
      <c r="JT19" s="76"/>
      <c r="JU19" s="76"/>
      <c r="JV19" s="76"/>
      <c r="JW19" s="76"/>
      <c r="JX19" s="76"/>
      <c r="JY19" s="76"/>
      <c r="JZ19" s="76"/>
      <c r="KA19" s="76"/>
      <c r="KB19" s="76"/>
      <c r="KC19" s="76"/>
      <c r="KD19" s="76"/>
      <c r="KE19" s="76"/>
      <c r="KF19" s="76"/>
      <c r="KG19" s="76"/>
      <c r="KH19" s="76"/>
      <c r="KI19" s="76"/>
      <c r="KJ19" s="76"/>
      <c r="KK19" s="76"/>
      <c r="KL19" s="76"/>
      <c r="KM19" s="76"/>
      <c r="KN19" s="76"/>
      <c r="KO19" s="76"/>
      <c r="KP19" s="76"/>
      <c r="KQ19" s="76"/>
      <c r="KR19" s="76"/>
      <c r="KS19" s="76"/>
      <c r="KT19" s="76"/>
      <c r="KU19" s="76"/>
      <c r="KV19" s="76"/>
      <c r="KW19" s="76"/>
      <c r="KX19" s="76"/>
      <c r="KY19" s="76"/>
      <c r="KZ19" s="76"/>
      <c r="LA19" s="76"/>
      <c r="LB19" s="76"/>
      <c r="LC19" s="76"/>
      <c r="LD19" s="76"/>
      <c r="LE19" s="76"/>
      <c r="LF19" s="76"/>
    </row>
    <row r="20" spans="1:318" s="3" customFormat="1" ht="36" x14ac:dyDescent="0.25">
      <c r="A20" s="143"/>
      <c r="B20" s="45" t="s">
        <v>47</v>
      </c>
      <c r="C20" s="39" t="s">
        <v>10</v>
      </c>
      <c r="D20" s="37" t="s">
        <v>26</v>
      </c>
      <c r="E20" s="128"/>
      <c r="F20" s="45" t="s">
        <v>74</v>
      </c>
      <c r="G20" s="96">
        <v>237</v>
      </c>
      <c r="H20" s="145"/>
      <c r="I20" s="145"/>
      <c r="J20" s="20">
        <v>0</v>
      </c>
      <c r="K20" s="5" t="s">
        <v>7</v>
      </c>
      <c r="L20" s="110"/>
      <c r="M20" s="110"/>
      <c r="N20" s="110"/>
      <c r="O20" s="161"/>
      <c r="P20" s="161"/>
      <c r="Q20" s="110"/>
      <c r="R20" s="151"/>
      <c r="S20" s="115"/>
      <c r="T20" s="71"/>
      <c r="U20" s="71"/>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76"/>
      <c r="ER20" s="76"/>
      <c r="ES20" s="76"/>
      <c r="ET20" s="76"/>
      <c r="EU20" s="76"/>
      <c r="EV20" s="76"/>
      <c r="EW20" s="76"/>
      <c r="EX20" s="76"/>
      <c r="EY20" s="76"/>
      <c r="EZ20" s="76"/>
      <c r="FA20" s="76"/>
      <c r="FB20" s="76"/>
      <c r="FC20" s="76"/>
      <c r="FD20" s="76"/>
      <c r="FE20" s="76"/>
      <c r="FF20" s="76"/>
      <c r="FG20" s="76"/>
      <c r="FH20" s="76"/>
      <c r="FI20" s="76"/>
      <c r="FJ20" s="76"/>
      <c r="FK20" s="76"/>
      <c r="FL20" s="76"/>
      <c r="FM20" s="76"/>
      <c r="FN20" s="76"/>
      <c r="FO20" s="76"/>
      <c r="FP20" s="76"/>
      <c r="FQ20" s="76"/>
      <c r="FR20" s="76"/>
      <c r="FS20" s="76"/>
      <c r="FT20" s="76"/>
      <c r="FU20" s="76"/>
      <c r="FV20" s="76"/>
      <c r="FW20" s="76"/>
      <c r="FX20" s="76"/>
      <c r="FY20" s="76"/>
      <c r="FZ20" s="76"/>
      <c r="GA20" s="76"/>
      <c r="GB20" s="76"/>
      <c r="GC20" s="76"/>
      <c r="GD20" s="76"/>
      <c r="GE20" s="76"/>
      <c r="GF20" s="76"/>
      <c r="GG20" s="76"/>
      <c r="GH20" s="76"/>
      <c r="GI20" s="76"/>
      <c r="GJ20" s="76"/>
      <c r="GK20" s="76"/>
      <c r="GL20" s="76"/>
      <c r="GM20" s="76"/>
      <c r="GN20" s="76"/>
      <c r="GO20" s="76"/>
      <c r="GP20" s="76"/>
      <c r="GQ20" s="76"/>
      <c r="GR20" s="76"/>
      <c r="GS20" s="76"/>
      <c r="GT20" s="76"/>
      <c r="GU20" s="76"/>
      <c r="GV20" s="76"/>
      <c r="GW20" s="76"/>
      <c r="GX20" s="76"/>
      <c r="GY20" s="76"/>
      <c r="GZ20" s="76"/>
      <c r="HA20" s="76"/>
      <c r="HB20" s="76"/>
      <c r="HC20" s="76"/>
      <c r="HD20" s="76"/>
      <c r="HE20" s="76"/>
      <c r="HF20" s="76"/>
      <c r="HG20" s="76"/>
      <c r="HH20" s="76"/>
      <c r="HI20" s="76"/>
      <c r="HJ20" s="76"/>
      <c r="HK20" s="76"/>
      <c r="HL20" s="76"/>
      <c r="HM20" s="76"/>
      <c r="HN20" s="76"/>
      <c r="HO20" s="76"/>
      <c r="HP20" s="76"/>
      <c r="HQ20" s="76"/>
      <c r="HR20" s="76"/>
      <c r="HS20" s="76"/>
      <c r="HT20" s="76"/>
      <c r="HU20" s="76"/>
      <c r="HV20" s="76"/>
      <c r="HW20" s="76"/>
      <c r="HX20" s="76"/>
      <c r="HY20" s="76"/>
      <c r="HZ20" s="76"/>
      <c r="IA20" s="76"/>
      <c r="IB20" s="76"/>
      <c r="IC20" s="76"/>
      <c r="ID20" s="76"/>
      <c r="IE20" s="76"/>
      <c r="IF20" s="76"/>
      <c r="IG20" s="76"/>
      <c r="IH20" s="76"/>
      <c r="II20" s="76"/>
      <c r="IJ20" s="76"/>
      <c r="IK20" s="76"/>
      <c r="IL20" s="76"/>
      <c r="IM20" s="76"/>
      <c r="IN20" s="76"/>
      <c r="IO20" s="76"/>
      <c r="IP20" s="76"/>
      <c r="IQ20" s="76"/>
      <c r="IR20" s="76"/>
      <c r="IS20" s="76"/>
      <c r="IT20" s="76"/>
      <c r="IU20" s="76"/>
      <c r="IV20" s="76"/>
      <c r="IW20" s="76"/>
      <c r="IX20" s="76"/>
      <c r="IY20" s="76"/>
      <c r="IZ20" s="76"/>
      <c r="JA20" s="76"/>
      <c r="JB20" s="76"/>
      <c r="JC20" s="76"/>
      <c r="JD20" s="76"/>
      <c r="JE20" s="76"/>
      <c r="JF20" s="76"/>
      <c r="JG20" s="76"/>
      <c r="JH20" s="76"/>
      <c r="JI20" s="76"/>
      <c r="JJ20" s="76"/>
      <c r="JK20" s="76"/>
      <c r="JL20" s="76"/>
      <c r="JM20" s="76"/>
      <c r="JN20" s="76"/>
      <c r="JO20" s="76"/>
      <c r="JP20" s="76"/>
      <c r="JQ20" s="76"/>
      <c r="JR20" s="76"/>
      <c r="JS20" s="76"/>
      <c r="JT20" s="76"/>
      <c r="JU20" s="76"/>
      <c r="JV20" s="76"/>
      <c r="JW20" s="76"/>
      <c r="JX20" s="76"/>
      <c r="JY20" s="76"/>
      <c r="JZ20" s="76"/>
      <c r="KA20" s="76"/>
      <c r="KB20" s="76"/>
      <c r="KC20" s="76"/>
      <c r="KD20" s="76"/>
      <c r="KE20" s="76"/>
      <c r="KF20" s="76"/>
      <c r="KG20" s="76"/>
      <c r="KH20" s="76"/>
      <c r="KI20" s="76"/>
      <c r="KJ20" s="76"/>
      <c r="KK20" s="76"/>
      <c r="KL20" s="76"/>
      <c r="KM20" s="76"/>
      <c r="KN20" s="76"/>
      <c r="KO20" s="76"/>
      <c r="KP20" s="76"/>
      <c r="KQ20" s="76"/>
      <c r="KR20" s="76"/>
      <c r="KS20" s="76"/>
      <c r="KT20" s="76"/>
      <c r="KU20" s="76"/>
      <c r="KV20" s="76"/>
      <c r="KW20" s="76"/>
      <c r="KX20" s="76"/>
      <c r="KY20" s="76"/>
      <c r="KZ20" s="76"/>
      <c r="LA20" s="76"/>
      <c r="LB20" s="76"/>
      <c r="LC20" s="76"/>
      <c r="LD20" s="76"/>
      <c r="LE20" s="76"/>
      <c r="LF20" s="76"/>
    </row>
    <row r="21" spans="1:318" s="3" customFormat="1" ht="53.25" customHeight="1" thickBot="1" x14ac:dyDescent="0.3">
      <c r="A21" s="144"/>
      <c r="B21" s="26" t="s">
        <v>47</v>
      </c>
      <c r="C21" s="43" t="s">
        <v>14</v>
      </c>
      <c r="D21" s="41" t="s">
        <v>26</v>
      </c>
      <c r="E21" s="129"/>
      <c r="F21" s="26" t="s">
        <v>75</v>
      </c>
      <c r="G21" s="97">
        <v>14.4</v>
      </c>
      <c r="H21" s="126"/>
      <c r="I21" s="126"/>
      <c r="J21" s="29">
        <v>0</v>
      </c>
      <c r="K21" s="30" t="s">
        <v>8</v>
      </c>
      <c r="L21" s="111"/>
      <c r="M21" s="111"/>
      <c r="N21" s="111"/>
      <c r="O21" s="160"/>
      <c r="P21" s="160"/>
      <c r="Q21" s="111"/>
      <c r="R21" s="152"/>
      <c r="S21" s="116"/>
      <c r="T21" s="71"/>
      <c r="U21" s="71"/>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6"/>
      <c r="GT21" s="76"/>
      <c r="GU21" s="76"/>
      <c r="GV21" s="76"/>
      <c r="GW21" s="76"/>
      <c r="GX21" s="76"/>
      <c r="GY21" s="76"/>
      <c r="GZ21" s="76"/>
      <c r="HA21" s="76"/>
      <c r="HB21" s="76"/>
      <c r="HC21" s="76"/>
      <c r="HD21" s="76"/>
      <c r="HE21" s="76"/>
      <c r="HF21" s="76"/>
      <c r="HG21" s="76"/>
      <c r="HH21" s="76"/>
      <c r="HI21" s="76"/>
      <c r="HJ21" s="76"/>
      <c r="HK21" s="76"/>
      <c r="HL21" s="76"/>
      <c r="HM21" s="76"/>
      <c r="HN21" s="76"/>
      <c r="HO21" s="76"/>
      <c r="HP21" s="76"/>
      <c r="HQ21" s="76"/>
      <c r="HR21" s="76"/>
      <c r="HS21" s="76"/>
      <c r="HT21" s="76"/>
      <c r="HU21" s="76"/>
      <c r="HV21" s="76"/>
      <c r="HW21" s="76"/>
      <c r="HX21" s="76"/>
      <c r="HY21" s="76"/>
      <c r="HZ21" s="76"/>
      <c r="IA21" s="76"/>
      <c r="IB21" s="76"/>
      <c r="IC21" s="76"/>
      <c r="ID21" s="76"/>
      <c r="IE21" s="76"/>
      <c r="IF21" s="76"/>
      <c r="IG21" s="76"/>
      <c r="IH21" s="76"/>
      <c r="II21" s="76"/>
      <c r="IJ21" s="76"/>
      <c r="IK21" s="76"/>
      <c r="IL21" s="76"/>
      <c r="IM21" s="76"/>
      <c r="IN21" s="76"/>
      <c r="IO21" s="76"/>
      <c r="IP21" s="76"/>
      <c r="IQ21" s="76"/>
      <c r="IR21" s="76"/>
      <c r="IS21" s="76"/>
      <c r="IT21" s="76"/>
      <c r="IU21" s="76"/>
      <c r="IV21" s="76"/>
      <c r="IW21" s="76"/>
      <c r="IX21" s="76"/>
      <c r="IY21" s="76"/>
      <c r="IZ21" s="76"/>
      <c r="JA21" s="76"/>
      <c r="JB21" s="76"/>
      <c r="JC21" s="76"/>
      <c r="JD21" s="76"/>
      <c r="JE21" s="76"/>
      <c r="JF21" s="76"/>
      <c r="JG21" s="76"/>
      <c r="JH21" s="76"/>
      <c r="JI21" s="76"/>
      <c r="JJ21" s="76"/>
      <c r="JK21" s="76"/>
      <c r="JL21" s="76"/>
      <c r="JM21" s="76"/>
      <c r="JN21" s="76"/>
      <c r="JO21" s="76"/>
      <c r="JP21" s="76"/>
      <c r="JQ21" s="76"/>
      <c r="JR21" s="76"/>
      <c r="JS21" s="76"/>
      <c r="JT21" s="76"/>
      <c r="JU21" s="76"/>
      <c r="JV21" s="76"/>
      <c r="JW21" s="76"/>
      <c r="JX21" s="76"/>
      <c r="JY21" s="76"/>
      <c r="JZ21" s="76"/>
      <c r="KA21" s="76"/>
      <c r="KB21" s="76"/>
      <c r="KC21" s="76"/>
      <c r="KD21" s="76"/>
      <c r="KE21" s="76"/>
      <c r="KF21" s="76"/>
      <c r="KG21" s="76"/>
      <c r="KH21" s="76"/>
      <c r="KI21" s="76"/>
      <c r="KJ21" s="76"/>
      <c r="KK21" s="76"/>
      <c r="KL21" s="76"/>
      <c r="KM21" s="76"/>
      <c r="KN21" s="76"/>
      <c r="KO21" s="76"/>
      <c r="KP21" s="76"/>
      <c r="KQ21" s="76"/>
      <c r="KR21" s="76"/>
      <c r="KS21" s="76"/>
      <c r="KT21" s="76"/>
      <c r="KU21" s="76"/>
      <c r="KV21" s="76"/>
      <c r="KW21" s="76"/>
      <c r="KX21" s="76"/>
      <c r="KY21" s="76"/>
      <c r="KZ21" s="76"/>
      <c r="LA21" s="76"/>
      <c r="LB21" s="76"/>
      <c r="LC21" s="76"/>
      <c r="LD21" s="76"/>
      <c r="LE21" s="76"/>
      <c r="LF21" s="76"/>
    </row>
    <row r="22" spans="1:318" s="3" customFormat="1" ht="32.25" customHeight="1" x14ac:dyDescent="0.25">
      <c r="A22" s="140" t="s">
        <v>153</v>
      </c>
      <c r="B22" s="48" t="s">
        <v>45</v>
      </c>
      <c r="C22" s="42" t="s">
        <v>45</v>
      </c>
      <c r="D22" s="32" t="s">
        <v>33</v>
      </c>
      <c r="E22" s="48" t="s">
        <v>64</v>
      </c>
      <c r="F22" s="48" t="s">
        <v>64</v>
      </c>
      <c r="G22" s="84">
        <v>37143</v>
      </c>
      <c r="H22" s="125" t="s">
        <v>1</v>
      </c>
      <c r="I22" s="125" t="s">
        <v>157</v>
      </c>
      <c r="J22" s="24">
        <v>616261.43000000005</v>
      </c>
      <c r="K22" s="31"/>
      <c r="L22" s="125" t="s">
        <v>158</v>
      </c>
      <c r="M22" s="109" t="s">
        <v>104</v>
      </c>
      <c r="N22" s="109" t="s">
        <v>3</v>
      </c>
      <c r="O22" s="159" t="s">
        <v>109</v>
      </c>
      <c r="P22" s="159">
        <v>0</v>
      </c>
      <c r="Q22" s="109" t="s">
        <v>116</v>
      </c>
      <c r="R22" s="159" t="s">
        <v>117</v>
      </c>
      <c r="S22" s="114" t="s">
        <v>139</v>
      </c>
      <c r="T22" s="71"/>
      <c r="U22" s="71"/>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c r="HX22" s="76"/>
      <c r="HY22" s="76"/>
      <c r="HZ22" s="76"/>
      <c r="IA22" s="76"/>
      <c r="IB22" s="76"/>
      <c r="IC22" s="76"/>
      <c r="ID22" s="76"/>
      <c r="IE22" s="76"/>
      <c r="IF22" s="76"/>
      <c r="IG22" s="76"/>
      <c r="IH22" s="76"/>
      <c r="II22" s="76"/>
      <c r="IJ22" s="76"/>
      <c r="IK22" s="76"/>
      <c r="IL22" s="76"/>
      <c r="IM22" s="76"/>
      <c r="IN22" s="76"/>
      <c r="IO22" s="76"/>
      <c r="IP22" s="76"/>
      <c r="IQ22" s="76"/>
      <c r="IR22" s="76"/>
      <c r="IS22" s="76"/>
      <c r="IT22" s="76"/>
      <c r="IU22" s="76"/>
      <c r="IV22" s="76"/>
      <c r="IW22" s="76"/>
      <c r="IX22" s="76"/>
      <c r="IY22" s="76"/>
      <c r="IZ22" s="76"/>
      <c r="JA22" s="76"/>
      <c r="JB22" s="76"/>
      <c r="JC22" s="76"/>
      <c r="JD22" s="76"/>
      <c r="JE22" s="76"/>
      <c r="JF22" s="76"/>
      <c r="JG22" s="76"/>
      <c r="JH22" s="76"/>
      <c r="JI22" s="76"/>
      <c r="JJ22" s="76"/>
      <c r="JK22" s="76"/>
      <c r="JL22" s="76"/>
      <c r="JM22" s="76"/>
      <c r="JN22" s="76"/>
      <c r="JO22" s="76"/>
      <c r="JP22" s="76"/>
      <c r="JQ22" s="76"/>
      <c r="JR22" s="76"/>
      <c r="JS22" s="76"/>
      <c r="JT22" s="76"/>
      <c r="JU22" s="76"/>
      <c r="JV22" s="76"/>
      <c r="JW22" s="76"/>
      <c r="JX22" s="76"/>
      <c r="JY22" s="76"/>
      <c r="JZ22" s="76"/>
      <c r="KA22" s="76"/>
      <c r="KB22" s="76"/>
      <c r="KC22" s="76"/>
      <c r="KD22" s="76"/>
      <c r="KE22" s="76"/>
      <c r="KF22" s="76"/>
      <c r="KG22" s="76"/>
      <c r="KH22" s="76"/>
      <c r="KI22" s="76"/>
      <c r="KJ22" s="76"/>
      <c r="KK22" s="76"/>
      <c r="KL22" s="76"/>
      <c r="KM22" s="76"/>
      <c r="KN22" s="76"/>
      <c r="KO22" s="76"/>
      <c r="KP22" s="76"/>
      <c r="KQ22" s="76"/>
      <c r="KR22" s="76"/>
      <c r="KS22" s="76"/>
      <c r="KT22" s="76"/>
      <c r="KU22" s="76"/>
      <c r="KV22" s="76"/>
      <c r="KW22" s="76"/>
      <c r="KX22" s="76"/>
      <c r="KY22" s="76"/>
      <c r="KZ22" s="76"/>
      <c r="LA22" s="76"/>
      <c r="LB22" s="76"/>
      <c r="LC22" s="76"/>
      <c r="LD22" s="76"/>
      <c r="LE22" s="76"/>
      <c r="LF22" s="76"/>
    </row>
    <row r="23" spans="1:318" s="3" customFormat="1" ht="42" customHeight="1" x14ac:dyDescent="0.25">
      <c r="A23" s="143"/>
      <c r="B23" s="45" t="s">
        <v>47</v>
      </c>
      <c r="C23" s="39" t="s">
        <v>154</v>
      </c>
      <c r="D23" s="39" t="s">
        <v>92</v>
      </c>
      <c r="E23" s="156" t="s">
        <v>83</v>
      </c>
      <c r="F23" s="45" t="s">
        <v>84</v>
      </c>
      <c r="G23" s="96">
        <v>3610.4</v>
      </c>
      <c r="H23" s="145"/>
      <c r="I23" s="145"/>
      <c r="J23" s="20">
        <v>362566.89999999997</v>
      </c>
      <c r="K23" s="5" t="s">
        <v>7</v>
      </c>
      <c r="L23" s="145"/>
      <c r="M23" s="110"/>
      <c r="N23" s="110"/>
      <c r="O23" s="161"/>
      <c r="P23" s="161"/>
      <c r="Q23" s="110"/>
      <c r="R23" s="151"/>
      <c r="S23" s="115"/>
      <c r="T23" s="71"/>
      <c r="U23" s="71"/>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R23" s="76"/>
      <c r="ES23" s="76"/>
      <c r="ET23" s="76"/>
      <c r="EU23" s="76"/>
      <c r="EV23" s="76"/>
      <c r="EW23" s="76"/>
      <c r="EX23" s="76"/>
      <c r="EY23" s="76"/>
      <c r="EZ23" s="76"/>
      <c r="FA23" s="76"/>
      <c r="FB23" s="76"/>
      <c r="FC23" s="76"/>
      <c r="FD23" s="76"/>
      <c r="FE23" s="76"/>
      <c r="FF23" s="76"/>
      <c r="FG23" s="76"/>
      <c r="FH23" s="76"/>
      <c r="FI23" s="76"/>
      <c r="FJ23" s="76"/>
      <c r="FK23" s="76"/>
      <c r="FL23" s="76"/>
      <c r="FM23" s="76"/>
      <c r="FN23" s="76"/>
      <c r="FO23" s="76"/>
      <c r="FP23" s="76"/>
      <c r="FQ23" s="76"/>
      <c r="FR23" s="76"/>
      <c r="FS23" s="76"/>
      <c r="FT23" s="76"/>
      <c r="FU23" s="76"/>
      <c r="FV23" s="76"/>
      <c r="FW23" s="76"/>
      <c r="FX23" s="76"/>
      <c r="FY23" s="76"/>
      <c r="FZ23" s="76"/>
      <c r="GA23" s="76"/>
      <c r="GB23" s="76"/>
      <c r="GC23" s="76"/>
      <c r="GD23" s="76"/>
      <c r="GE23" s="76"/>
      <c r="GF23" s="76"/>
      <c r="GG23" s="76"/>
      <c r="GH23" s="76"/>
      <c r="GI23" s="76"/>
      <c r="GJ23" s="76"/>
      <c r="GK23" s="76"/>
      <c r="GL23" s="76"/>
      <c r="GM23" s="76"/>
      <c r="GN23" s="76"/>
      <c r="GO23" s="76"/>
      <c r="GP23" s="76"/>
      <c r="GQ23" s="76"/>
      <c r="GR23" s="76"/>
      <c r="GS23" s="76"/>
      <c r="GT23" s="76"/>
      <c r="GU23" s="76"/>
      <c r="GV23" s="76"/>
      <c r="GW23" s="76"/>
      <c r="GX23" s="76"/>
      <c r="GY23" s="76"/>
      <c r="GZ23" s="76"/>
      <c r="HA23" s="76"/>
      <c r="HB23" s="76"/>
      <c r="HC23" s="76"/>
      <c r="HD23" s="76"/>
      <c r="HE23" s="76"/>
      <c r="HF23" s="76"/>
      <c r="HG23" s="76"/>
      <c r="HH23" s="76"/>
      <c r="HI23" s="76"/>
      <c r="HJ23" s="76"/>
      <c r="HK23" s="76"/>
      <c r="HL23" s="76"/>
      <c r="HM23" s="76"/>
      <c r="HN23" s="76"/>
      <c r="HO23" s="76"/>
      <c r="HP23" s="76"/>
      <c r="HQ23" s="76"/>
      <c r="HR23" s="76"/>
      <c r="HS23" s="76"/>
      <c r="HT23" s="76"/>
      <c r="HU23" s="76"/>
      <c r="HV23" s="76"/>
      <c r="HW23" s="76"/>
      <c r="HX23" s="76"/>
      <c r="HY23" s="76"/>
      <c r="HZ23" s="76"/>
      <c r="IA23" s="76"/>
      <c r="IB23" s="76"/>
      <c r="IC23" s="76"/>
      <c r="ID23" s="76"/>
      <c r="IE23" s="76"/>
      <c r="IF23" s="76"/>
      <c r="IG23" s="76"/>
      <c r="IH23" s="76"/>
      <c r="II23" s="76"/>
      <c r="IJ23" s="76"/>
      <c r="IK23" s="76"/>
      <c r="IL23" s="76"/>
      <c r="IM23" s="76"/>
      <c r="IN23" s="76"/>
      <c r="IO23" s="76"/>
      <c r="IP23" s="76"/>
      <c r="IQ23" s="76"/>
      <c r="IR23" s="76"/>
      <c r="IS23" s="76"/>
      <c r="IT23" s="76"/>
      <c r="IU23" s="76"/>
      <c r="IV23" s="76"/>
      <c r="IW23" s="76"/>
      <c r="IX23" s="76"/>
      <c r="IY23" s="76"/>
      <c r="IZ23" s="76"/>
      <c r="JA23" s="76"/>
      <c r="JB23" s="76"/>
      <c r="JC23" s="76"/>
      <c r="JD23" s="76"/>
      <c r="JE23" s="76"/>
      <c r="JF23" s="76"/>
      <c r="JG23" s="76"/>
      <c r="JH23" s="76"/>
      <c r="JI23" s="76"/>
      <c r="JJ23" s="76"/>
      <c r="JK23" s="76"/>
      <c r="JL23" s="76"/>
      <c r="JM23" s="76"/>
      <c r="JN23" s="76"/>
      <c r="JO23" s="76"/>
      <c r="JP23" s="76"/>
      <c r="JQ23" s="76"/>
      <c r="JR23" s="76"/>
      <c r="JS23" s="76"/>
      <c r="JT23" s="76"/>
      <c r="JU23" s="76"/>
      <c r="JV23" s="76"/>
      <c r="JW23" s="76"/>
      <c r="JX23" s="76"/>
      <c r="JY23" s="76"/>
      <c r="JZ23" s="76"/>
      <c r="KA23" s="76"/>
      <c r="KB23" s="76"/>
      <c r="KC23" s="76"/>
      <c r="KD23" s="76"/>
      <c r="KE23" s="76"/>
      <c r="KF23" s="76"/>
      <c r="KG23" s="76"/>
      <c r="KH23" s="76"/>
      <c r="KI23" s="76"/>
      <c r="KJ23" s="76"/>
      <c r="KK23" s="76"/>
      <c r="KL23" s="76"/>
      <c r="KM23" s="76"/>
      <c r="KN23" s="76"/>
      <c r="KO23" s="76"/>
      <c r="KP23" s="76"/>
      <c r="KQ23" s="76"/>
      <c r="KR23" s="76"/>
      <c r="KS23" s="76"/>
      <c r="KT23" s="76"/>
      <c r="KU23" s="76"/>
      <c r="KV23" s="76"/>
      <c r="KW23" s="76"/>
      <c r="KX23" s="76"/>
      <c r="KY23" s="76"/>
      <c r="KZ23" s="76"/>
      <c r="LA23" s="76"/>
      <c r="LB23" s="76"/>
      <c r="LC23" s="76"/>
      <c r="LD23" s="76"/>
      <c r="LE23" s="76"/>
      <c r="LF23" s="76"/>
    </row>
    <row r="24" spans="1:318" s="3" customFormat="1" ht="47.25" customHeight="1" x14ac:dyDescent="0.25">
      <c r="A24" s="143"/>
      <c r="B24" s="45" t="s">
        <v>47</v>
      </c>
      <c r="C24" s="39" t="s">
        <v>15</v>
      </c>
      <c r="D24" s="39" t="s">
        <v>94</v>
      </c>
      <c r="E24" s="128"/>
      <c r="F24" s="45" t="s">
        <v>85</v>
      </c>
      <c r="G24" s="96">
        <v>125.8</v>
      </c>
      <c r="H24" s="145"/>
      <c r="I24" s="145"/>
      <c r="J24" s="20">
        <v>3647.28</v>
      </c>
      <c r="K24" s="5" t="s">
        <v>7</v>
      </c>
      <c r="L24" s="145"/>
      <c r="M24" s="110"/>
      <c r="N24" s="110"/>
      <c r="O24" s="161"/>
      <c r="P24" s="161"/>
      <c r="Q24" s="110"/>
      <c r="R24" s="151"/>
      <c r="S24" s="115"/>
      <c r="T24" s="71"/>
      <c r="U24" s="71"/>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6"/>
      <c r="ER24" s="76"/>
      <c r="ES24" s="76"/>
      <c r="ET24" s="76"/>
      <c r="EU24" s="76"/>
      <c r="EV24" s="76"/>
      <c r="EW24" s="76"/>
      <c r="EX24" s="76"/>
      <c r="EY24" s="76"/>
      <c r="EZ24" s="76"/>
      <c r="FA24" s="76"/>
      <c r="FB24" s="76"/>
      <c r="FC24" s="76"/>
      <c r="FD24" s="76"/>
      <c r="FE24" s="76"/>
      <c r="FF24" s="76"/>
      <c r="FG24" s="76"/>
      <c r="FH24" s="76"/>
      <c r="FI24" s="76"/>
      <c r="FJ24" s="76"/>
      <c r="FK24" s="76"/>
      <c r="FL24" s="76"/>
      <c r="FM24" s="76"/>
      <c r="FN24" s="76"/>
      <c r="FO24" s="76"/>
      <c r="FP24" s="76"/>
      <c r="FQ24" s="76"/>
      <c r="FR24" s="76"/>
      <c r="FS24" s="76"/>
      <c r="FT24" s="76"/>
      <c r="FU24" s="76"/>
      <c r="FV24" s="76"/>
      <c r="FW24" s="76"/>
      <c r="FX24" s="76"/>
      <c r="FY24" s="76"/>
      <c r="FZ24" s="76"/>
      <c r="GA24" s="76"/>
      <c r="GB24" s="76"/>
      <c r="GC24" s="76"/>
      <c r="GD24" s="76"/>
      <c r="GE24" s="76"/>
      <c r="GF24" s="76"/>
      <c r="GG24" s="76"/>
      <c r="GH24" s="76"/>
      <c r="GI24" s="76"/>
      <c r="GJ24" s="76"/>
      <c r="GK24" s="76"/>
      <c r="GL24" s="76"/>
      <c r="GM24" s="76"/>
      <c r="GN24" s="76"/>
      <c r="GO24" s="76"/>
      <c r="GP24" s="76"/>
      <c r="GQ24" s="76"/>
      <c r="GR24" s="76"/>
      <c r="GS24" s="76"/>
      <c r="GT24" s="76"/>
      <c r="GU24" s="76"/>
      <c r="GV24" s="76"/>
      <c r="GW24" s="76"/>
      <c r="GX24" s="76"/>
      <c r="GY24" s="76"/>
      <c r="GZ24" s="76"/>
      <c r="HA24" s="76"/>
      <c r="HB24" s="76"/>
      <c r="HC24" s="76"/>
      <c r="HD24" s="76"/>
      <c r="HE24" s="76"/>
      <c r="HF24" s="76"/>
      <c r="HG24" s="76"/>
      <c r="HH24" s="76"/>
      <c r="HI24" s="76"/>
      <c r="HJ24" s="76"/>
      <c r="HK24" s="76"/>
      <c r="HL24" s="76"/>
      <c r="HM24" s="76"/>
      <c r="HN24" s="76"/>
      <c r="HO24" s="76"/>
      <c r="HP24" s="76"/>
      <c r="HQ24" s="76"/>
      <c r="HR24" s="76"/>
      <c r="HS24" s="76"/>
      <c r="HT24" s="76"/>
      <c r="HU24" s="76"/>
      <c r="HV24" s="76"/>
      <c r="HW24" s="76"/>
      <c r="HX24" s="76"/>
      <c r="HY24" s="76"/>
      <c r="HZ24" s="76"/>
      <c r="IA24" s="76"/>
      <c r="IB24" s="76"/>
      <c r="IC24" s="76"/>
      <c r="ID24" s="76"/>
      <c r="IE24" s="76"/>
      <c r="IF24" s="76"/>
      <c r="IG24" s="76"/>
      <c r="IH24" s="76"/>
      <c r="II24" s="76"/>
      <c r="IJ24" s="76"/>
      <c r="IK24" s="76"/>
      <c r="IL24" s="76"/>
      <c r="IM24" s="76"/>
      <c r="IN24" s="76"/>
      <c r="IO24" s="76"/>
      <c r="IP24" s="76"/>
      <c r="IQ24" s="76"/>
      <c r="IR24" s="76"/>
      <c r="IS24" s="76"/>
      <c r="IT24" s="76"/>
      <c r="IU24" s="76"/>
      <c r="IV24" s="76"/>
      <c r="IW24" s="76"/>
      <c r="IX24" s="76"/>
      <c r="IY24" s="76"/>
      <c r="IZ24" s="76"/>
      <c r="JA24" s="76"/>
      <c r="JB24" s="76"/>
      <c r="JC24" s="76"/>
      <c r="JD24" s="76"/>
      <c r="JE24" s="76"/>
      <c r="JF24" s="76"/>
      <c r="JG24" s="76"/>
      <c r="JH24" s="76"/>
      <c r="JI24" s="76"/>
      <c r="JJ24" s="76"/>
      <c r="JK24" s="76"/>
      <c r="JL24" s="76"/>
      <c r="JM24" s="76"/>
      <c r="JN24" s="76"/>
      <c r="JO24" s="76"/>
      <c r="JP24" s="76"/>
      <c r="JQ24" s="76"/>
      <c r="JR24" s="76"/>
      <c r="JS24" s="76"/>
      <c r="JT24" s="76"/>
      <c r="JU24" s="76"/>
      <c r="JV24" s="76"/>
      <c r="JW24" s="76"/>
      <c r="JX24" s="76"/>
      <c r="JY24" s="76"/>
      <c r="JZ24" s="76"/>
      <c r="KA24" s="76"/>
      <c r="KB24" s="76"/>
      <c r="KC24" s="76"/>
      <c r="KD24" s="76"/>
      <c r="KE24" s="76"/>
      <c r="KF24" s="76"/>
      <c r="KG24" s="76"/>
      <c r="KH24" s="76"/>
      <c r="KI24" s="76"/>
      <c r="KJ24" s="76"/>
      <c r="KK24" s="76"/>
      <c r="KL24" s="76"/>
      <c r="KM24" s="76"/>
      <c r="KN24" s="76"/>
      <c r="KO24" s="76"/>
      <c r="KP24" s="76"/>
      <c r="KQ24" s="76"/>
      <c r="KR24" s="76"/>
      <c r="KS24" s="76"/>
      <c r="KT24" s="76"/>
      <c r="KU24" s="76"/>
      <c r="KV24" s="76"/>
      <c r="KW24" s="76"/>
      <c r="KX24" s="76"/>
      <c r="KY24" s="76"/>
      <c r="KZ24" s="76"/>
      <c r="LA24" s="76"/>
      <c r="LB24" s="76"/>
      <c r="LC24" s="76"/>
      <c r="LD24" s="76"/>
      <c r="LE24" s="76"/>
      <c r="LF24" s="76"/>
    </row>
    <row r="25" spans="1:318" s="3" customFormat="1" ht="40.5" customHeight="1" x14ac:dyDescent="0.25">
      <c r="A25" s="143"/>
      <c r="B25" s="45" t="s">
        <v>47</v>
      </c>
      <c r="C25" s="39" t="s">
        <v>155</v>
      </c>
      <c r="D25" s="39" t="s">
        <v>93</v>
      </c>
      <c r="E25" s="128"/>
      <c r="F25" s="45" t="s">
        <v>86</v>
      </c>
      <c r="G25" s="96">
        <v>3220.6</v>
      </c>
      <c r="H25" s="145"/>
      <c r="I25" s="145"/>
      <c r="J25" s="20">
        <v>104379.75</v>
      </c>
      <c r="K25" s="5" t="s">
        <v>27</v>
      </c>
      <c r="L25" s="145"/>
      <c r="M25" s="110"/>
      <c r="N25" s="110"/>
      <c r="O25" s="161"/>
      <c r="P25" s="161"/>
      <c r="Q25" s="110"/>
      <c r="R25" s="151"/>
      <c r="S25" s="115"/>
      <c r="T25" s="71"/>
      <c r="U25" s="71"/>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76"/>
      <c r="FG25" s="76"/>
      <c r="FH25" s="76"/>
      <c r="FI25" s="76"/>
      <c r="FJ25" s="76"/>
      <c r="FK25" s="76"/>
      <c r="FL25" s="76"/>
      <c r="FM25" s="76"/>
      <c r="FN25" s="76"/>
      <c r="FO25" s="76"/>
      <c r="FP25" s="76"/>
      <c r="FQ25" s="76"/>
      <c r="FR25" s="76"/>
      <c r="FS25" s="76"/>
      <c r="FT25" s="76"/>
      <c r="FU25" s="76"/>
      <c r="FV25" s="76"/>
      <c r="FW25" s="76"/>
      <c r="FX25" s="76"/>
      <c r="FY25" s="76"/>
      <c r="FZ25" s="76"/>
      <c r="GA25" s="76"/>
      <c r="GB25" s="76"/>
      <c r="GC25" s="76"/>
      <c r="GD25" s="76"/>
      <c r="GE25" s="76"/>
      <c r="GF25" s="76"/>
      <c r="GG25" s="76"/>
      <c r="GH25" s="76"/>
      <c r="GI25" s="76"/>
      <c r="GJ25" s="76"/>
      <c r="GK25" s="76"/>
      <c r="GL25" s="76"/>
      <c r="GM25" s="76"/>
      <c r="GN25" s="76"/>
      <c r="GO25" s="76"/>
      <c r="GP25" s="76"/>
      <c r="GQ25" s="76"/>
      <c r="GR25" s="76"/>
      <c r="GS25" s="76"/>
      <c r="GT25" s="76"/>
      <c r="GU25" s="76"/>
      <c r="GV25" s="76"/>
      <c r="GW25" s="76"/>
      <c r="GX25" s="76"/>
      <c r="GY25" s="76"/>
      <c r="GZ25" s="76"/>
      <c r="HA25" s="76"/>
      <c r="HB25" s="76"/>
      <c r="HC25" s="76"/>
      <c r="HD25" s="76"/>
      <c r="HE25" s="76"/>
      <c r="HF25" s="76"/>
      <c r="HG25" s="76"/>
      <c r="HH25" s="76"/>
      <c r="HI25" s="76"/>
      <c r="HJ25" s="76"/>
      <c r="HK25" s="76"/>
      <c r="HL25" s="76"/>
      <c r="HM25" s="76"/>
      <c r="HN25" s="76"/>
      <c r="HO25" s="76"/>
      <c r="HP25" s="76"/>
      <c r="HQ25" s="76"/>
      <c r="HR25" s="76"/>
      <c r="HS25" s="76"/>
      <c r="HT25" s="76"/>
      <c r="HU25" s="76"/>
      <c r="HV25" s="76"/>
      <c r="HW25" s="76"/>
      <c r="HX25" s="76"/>
      <c r="HY25" s="76"/>
      <c r="HZ25" s="76"/>
      <c r="IA25" s="76"/>
      <c r="IB25" s="76"/>
      <c r="IC25" s="76"/>
      <c r="ID25" s="76"/>
      <c r="IE25" s="76"/>
      <c r="IF25" s="76"/>
      <c r="IG25" s="76"/>
      <c r="IH25" s="76"/>
      <c r="II25" s="76"/>
      <c r="IJ25" s="76"/>
      <c r="IK25" s="76"/>
      <c r="IL25" s="76"/>
      <c r="IM25" s="76"/>
      <c r="IN25" s="76"/>
      <c r="IO25" s="76"/>
      <c r="IP25" s="76"/>
      <c r="IQ25" s="76"/>
      <c r="IR25" s="76"/>
      <c r="IS25" s="76"/>
      <c r="IT25" s="76"/>
      <c r="IU25" s="76"/>
      <c r="IV25" s="76"/>
      <c r="IW25" s="76"/>
      <c r="IX25" s="76"/>
      <c r="IY25" s="76"/>
      <c r="IZ25" s="76"/>
      <c r="JA25" s="76"/>
      <c r="JB25" s="76"/>
      <c r="JC25" s="76"/>
      <c r="JD25" s="76"/>
      <c r="JE25" s="76"/>
      <c r="JF25" s="76"/>
      <c r="JG25" s="76"/>
      <c r="JH25" s="76"/>
      <c r="JI25" s="76"/>
      <c r="JJ25" s="76"/>
      <c r="JK25" s="76"/>
      <c r="JL25" s="76"/>
      <c r="JM25" s="76"/>
      <c r="JN25" s="76"/>
      <c r="JO25" s="76"/>
      <c r="JP25" s="76"/>
      <c r="JQ25" s="76"/>
      <c r="JR25" s="76"/>
      <c r="JS25" s="76"/>
      <c r="JT25" s="76"/>
      <c r="JU25" s="76"/>
      <c r="JV25" s="76"/>
      <c r="JW25" s="76"/>
      <c r="JX25" s="76"/>
      <c r="JY25" s="76"/>
      <c r="JZ25" s="76"/>
      <c r="KA25" s="76"/>
      <c r="KB25" s="76"/>
      <c r="KC25" s="76"/>
      <c r="KD25" s="76"/>
      <c r="KE25" s="76"/>
      <c r="KF25" s="76"/>
      <c r="KG25" s="76"/>
      <c r="KH25" s="76"/>
      <c r="KI25" s="76"/>
      <c r="KJ25" s="76"/>
      <c r="KK25" s="76"/>
      <c r="KL25" s="76"/>
      <c r="KM25" s="76"/>
      <c r="KN25" s="76"/>
      <c r="KO25" s="76"/>
      <c r="KP25" s="76"/>
      <c r="KQ25" s="76"/>
      <c r="KR25" s="76"/>
      <c r="KS25" s="76"/>
      <c r="KT25" s="76"/>
      <c r="KU25" s="76"/>
      <c r="KV25" s="76"/>
      <c r="KW25" s="76"/>
      <c r="KX25" s="76"/>
      <c r="KY25" s="76"/>
      <c r="KZ25" s="76"/>
      <c r="LA25" s="76"/>
      <c r="LB25" s="76"/>
      <c r="LC25" s="76"/>
      <c r="LD25" s="76"/>
      <c r="LE25" s="76"/>
      <c r="LF25" s="76"/>
    </row>
    <row r="26" spans="1:318" s="3" customFormat="1" ht="42.75" customHeight="1" x14ac:dyDescent="0.25">
      <c r="A26" s="143"/>
      <c r="B26" s="45" t="s">
        <v>47</v>
      </c>
      <c r="C26" s="39" t="s">
        <v>16</v>
      </c>
      <c r="D26" s="39" t="s">
        <v>156</v>
      </c>
      <c r="E26" s="128"/>
      <c r="F26" s="45" t="s">
        <v>87</v>
      </c>
      <c r="G26" s="96">
        <v>33.700000000000003</v>
      </c>
      <c r="H26" s="145"/>
      <c r="I26" s="145"/>
      <c r="J26" s="20">
        <v>1457.76</v>
      </c>
      <c r="K26" s="5" t="s">
        <v>38</v>
      </c>
      <c r="L26" s="145"/>
      <c r="M26" s="110"/>
      <c r="N26" s="110"/>
      <c r="O26" s="161"/>
      <c r="P26" s="161"/>
      <c r="Q26" s="110"/>
      <c r="R26" s="151"/>
      <c r="S26" s="115"/>
      <c r="T26" s="71"/>
      <c r="U26" s="71"/>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76"/>
      <c r="FE26" s="76"/>
      <c r="FF26" s="76"/>
      <c r="FG26" s="76"/>
      <c r="FH26" s="76"/>
      <c r="FI26" s="76"/>
      <c r="FJ26" s="76"/>
      <c r="FK26" s="76"/>
      <c r="FL26" s="76"/>
      <c r="FM26" s="76"/>
      <c r="FN26" s="76"/>
      <c r="FO26" s="76"/>
      <c r="FP26" s="76"/>
      <c r="FQ26" s="76"/>
      <c r="FR26" s="76"/>
      <c r="FS26" s="76"/>
      <c r="FT26" s="76"/>
      <c r="FU26" s="76"/>
      <c r="FV26" s="76"/>
      <c r="FW26" s="76"/>
      <c r="FX26" s="76"/>
      <c r="FY26" s="76"/>
      <c r="FZ26" s="76"/>
      <c r="GA26" s="76"/>
      <c r="GB26" s="76"/>
      <c r="GC26" s="76"/>
      <c r="GD26" s="76"/>
      <c r="GE26" s="76"/>
      <c r="GF26" s="76"/>
      <c r="GG26" s="76"/>
      <c r="GH26" s="76"/>
      <c r="GI26" s="76"/>
      <c r="GJ26" s="76"/>
      <c r="GK26" s="76"/>
      <c r="GL26" s="76"/>
      <c r="GM26" s="76"/>
      <c r="GN26" s="76"/>
      <c r="GO26" s="76"/>
      <c r="GP26" s="76"/>
      <c r="GQ26" s="76"/>
      <c r="GR26" s="76"/>
      <c r="GS26" s="76"/>
      <c r="GT26" s="76"/>
      <c r="GU26" s="76"/>
      <c r="GV26" s="76"/>
      <c r="GW26" s="76"/>
      <c r="GX26" s="76"/>
      <c r="GY26" s="76"/>
      <c r="GZ26" s="76"/>
      <c r="HA26" s="76"/>
      <c r="HB26" s="76"/>
      <c r="HC26" s="76"/>
      <c r="HD26" s="76"/>
      <c r="HE26" s="76"/>
      <c r="HF26" s="76"/>
      <c r="HG26" s="76"/>
      <c r="HH26" s="76"/>
      <c r="HI26" s="76"/>
      <c r="HJ26" s="76"/>
      <c r="HK26" s="76"/>
      <c r="HL26" s="76"/>
      <c r="HM26" s="76"/>
      <c r="HN26" s="76"/>
      <c r="HO26" s="76"/>
      <c r="HP26" s="76"/>
      <c r="HQ26" s="76"/>
      <c r="HR26" s="76"/>
      <c r="HS26" s="76"/>
      <c r="HT26" s="76"/>
      <c r="HU26" s="76"/>
      <c r="HV26" s="76"/>
      <c r="HW26" s="76"/>
      <c r="HX26" s="76"/>
      <c r="HY26" s="76"/>
      <c r="HZ26" s="76"/>
      <c r="IA26" s="76"/>
      <c r="IB26" s="76"/>
      <c r="IC26" s="76"/>
      <c r="ID26" s="76"/>
      <c r="IE26" s="76"/>
      <c r="IF26" s="76"/>
      <c r="IG26" s="76"/>
      <c r="IH26" s="76"/>
      <c r="II26" s="76"/>
      <c r="IJ26" s="76"/>
      <c r="IK26" s="76"/>
      <c r="IL26" s="76"/>
      <c r="IM26" s="76"/>
      <c r="IN26" s="76"/>
      <c r="IO26" s="76"/>
      <c r="IP26" s="76"/>
      <c r="IQ26" s="76"/>
      <c r="IR26" s="76"/>
      <c r="IS26" s="76"/>
      <c r="IT26" s="76"/>
      <c r="IU26" s="76"/>
      <c r="IV26" s="76"/>
      <c r="IW26" s="76"/>
      <c r="IX26" s="76"/>
      <c r="IY26" s="76"/>
      <c r="IZ26" s="76"/>
      <c r="JA26" s="76"/>
      <c r="JB26" s="76"/>
      <c r="JC26" s="76"/>
      <c r="JD26" s="76"/>
      <c r="JE26" s="76"/>
      <c r="JF26" s="76"/>
      <c r="JG26" s="76"/>
      <c r="JH26" s="76"/>
      <c r="JI26" s="76"/>
      <c r="JJ26" s="76"/>
      <c r="JK26" s="76"/>
      <c r="JL26" s="76"/>
      <c r="JM26" s="76"/>
      <c r="JN26" s="76"/>
      <c r="JO26" s="76"/>
      <c r="JP26" s="76"/>
      <c r="JQ26" s="76"/>
      <c r="JR26" s="76"/>
      <c r="JS26" s="76"/>
      <c r="JT26" s="76"/>
      <c r="JU26" s="76"/>
      <c r="JV26" s="76"/>
      <c r="JW26" s="76"/>
      <c r="JX26" s="76"/>
      <c r="JY26" s="76"/>
      <c r="JZ26" s="76"/>
      <c r="KA26" s="76"/>
      <c r="KB26" s="76"/>
      <c r="KC26" s="76"/>
      <c r="KD26" s="76"/>
      <c r="KE26" s="76"/>
      <c r="KF26" s="76"/>
      <c r="KG26" s="76"/>
      <c r="KH26" s="76"/>
      <c r="KI26" s="76"/>
      <c r="KJ26" s="76"/>
      <c r="KK26" s="76"/>
      <c r="KL26" s="76"/>
      <c r="KM26" s="76"/>
      <c r="KN26" s="76"/>
      <c r="KO26" s="76"/>
      <c r="KP26" s="76"/>
      <c r="KQ26" s="76"/>
      <c r="KR26" s="76"/>
      <c r="KS26" s="76"/>
      <c r="KT26" s="76"/>
      <c r="KU26" s="76"/>
      <c r="KV26" s="76"/>
      <c r="KW26" s="76"/>
      <c r="KX26" s="76"/>
      <c r="KY26" s="76"/>
      <c r="KZ26" s="76"/>
      <c r="LA26" s="76"/>
      <c r="LB26" s="76"/>
      <c r="LC26" s="76"/>
      <c r="LD26" s="76"/>
      <c r="LE26" s="76"/>
      <c r="LF26" s="76"/>
    </row>
    <row r="27" spans="1:318" s="3" customFormat="1" ht="36.75" customHeight="1" x14ac:dyDescent="0.25">
      <c r="A27" s="143"/>
      <c r="B27" s="45" t="s">
        <v>47</v>
      </c>
      <c r="C27" s="39" t="s">
        <v>17</v>
      </c>
      <c r="D27" s="39" t="s">
        <v>96</v>
      </c>
      <c r="E27" s="128"/>
      <c r="F27" s="45" t="s">
        <v>88</v>
      </c>
      <c r="G27" s="96">
        <v>144.1</v>
      </c>
      <c r="H27" s="145"/>
      <c r="I27" s="145"/>
      <c r="J27" s="20">
        <v>0</v>
      </c>
      <c r="K27" s="5" t="s">
        <v>2</v>
      </c>
      <c r="L27" s="145"/>
      <c r="M27" s="110"/>
      <c r="N27" s="110"/>
      <c r="O27" s="161"/>
      <c r="P27" s="161"/>
      <c r="Q27" s="110"/>
      <c r="R27" s="151"/>
      <c r="S27" s="115"/>
      <c r="T27" s="71"/>
      <c r="U27" s="71"/>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Q27" s="76"/>
      <c r="DR27" s="76"/>
      <c r="DS27" s="76"/>
      <c r="DT27" s="76"/>
      <c r="DU27" s="76"/>
      <c r="DV27" s="76"/>
      <c r="DW27" s="76"/>
      <c r="DX27" s="76"/>
      <c r="DY27" s="76"/>
      <c r="DZ27" s="76"/>
      <c r="EA27" s="76"/>
      <c r="EB27" s="76"/>
      <c r="EC27" s="76"/>
      <c r="ED27" s="76"/>
      <c r="EE27" s="76"/>
      <c r="EF27" s="76"/>
      <c r="EG27" s="76"/>
      <c r="EH27" s="76"/>
      <c r="EI27" s="76"/>
      <c r="EJ27" s="76"/>
      <c r="EK27" s="76"/>
      <c r="EL27" s="76"/>
      <c r="EM27" s="76"/>
      <c r="EN27" s="76"/>
      <c r="EO27" s="76"/>
      <c r="EP27" s="76"/>
      <c r="EQ27" s="76"/>
      <c r="ER27" s="76"/>
      <c r="ES27" s="76"/>
      <c r="ET27" s="76"/>
      <c r="EU27" s="76"/>
      <c r="EV27" s="76"/>
      <c r="EW27" s="76"/>
      <c r="EX27" s="76"/>
      <c r="EY27" s="76"/>
      <c r="EZ27" s="76"/>
      <c r="FA27" s="76"/>
      <c r="FB27" s="76"/>
      <c r="FC27" s="76"/>
      <c r="FD27" s="76"/>
      <c r="FE27" s="76"/>
      <c r="FF27" s="76"/>
      <c r="FG27" s="76"/>
      <c r="FH27" s="76"/>
      <c r="FI27" s="76"/>
      <c r="FJ27" s="76"/>
      <c r="FK27" s="76"/>
      <c r="FL27" s="76"/>
      <c r="FM27" s="76"/>
      <c r="FN27" s="76"/>
      <c r="FO27" s="76"/>
      <c r="FP27" s="76"/>
      <c r="FQ27" s="76"/>
      <c r="FR27" s="76"/>
      <c r="FS27" s="76"/>
      <c r="FT27" s="76"/>
      <c r="FU27" s="76"/>
      <c r="FV27" s="76"/>
      <c r="FW27" s="76"/>
      <c r="FX27" s="76"/>
      <c r="FY27" s="76"/>
      <c r="FZ27" s="76"/>
      <c r="GA27" s="76"/>
      <c r="GB27" s="76"/>
      <c r="GC27" s="76"/>
      <c r="GD27" s="76"/>
      <c r="GE27" s="76"/>
      <c r="GF27" s="76"/>
      <c r="GG27" s="76"/>
      <c r="GH27" s="76"/>
      <c r="GI27" s="76"/>
      <c r="GJ27" s="76"/>
      <c r="GK27" s="76"/>
      <c r="GL27" s="76"/>
      <c r="GM27" s="76"/>
      <c r="GN27" s="76"/>
      <c r="GO27" s="76"/>
      <c r="GP27" s="76"/>
      <c r="GQ27" s="76"/>
      <c r="GR27" s="76"/>
      <c r="GS27" s="76"/>
      <c r="GT27" s="76"/>
      <c r="GU27" s="76"/>
      <c r="GV27" s="76"/>
      <c r="GW27" s="76"/>
      <c r="GX27" s="76"/>
      <c r="GY27" s="76"/>
      <c r="GZ27" s="76"/>
      <c r="HA27" s="76"/>
      <c r="HB27" s="76"/>
      <c r="HC27" s="76"/>
      <c r="HD27" s="76"/>
      <c r="HE27" s="76"/>
      <c r="HF27" s="76"/>
      <c r="HG27" s="76"/>
      <c r="HH27" s="76"/>
      <c r="HI27" s="76"/>
      <c r="HJ27" s="76"/>
      <c r="HK27" s="76"/>
      <c r="HL27" s="76"/>
      <c r="HM27" s="76"/>
      <c r="HN27" s="76"/>
      <c r="HO27" s="76"/>
      <c r="HP27" s="76"/>
      <c r="HQ27" s="76"/>
      <c r="HR27" s="76"/>
      <c r="HS27" s="76"/>
      <c r="HT27" s="76"/>
      <c r="HU27" s="76"/>
      <c r="HV27" s="76"/>
      <c r="HW27" s="76"/>
      <c r="HX27" s="76"/>
      <c r="HY27" s="76"/>
      <c r="HZ27" s="76"/>
      <c r="IA27" s="76"/>
      <c r="IB27" s="76"/>
      <c r="IC27" s="76"/>
      <c r="ID27" s="76"/>
      <c r="IE27" s="76"/>
      <c r="IF27" s="76"/>
      <c r="IG27" s="76"/>
      <c r="IH27" s="76"/>
      <c r="II27" s="76"/>
      <c r="IJ27" s="76"/>
      <c r="IK27" s="76"/>
      <c r="IL27" s="76"/>
      <c r="IM27" s="76"/>
      <c r="IN27" s="76"/>
      <c r="IO27" s="76"/>
      <c r="IP27" s="76"/>
      <c r="IQ27" s="76"/>
      <c r="IR27" s="76"/>
      <c r="IS27" s="76"/>
      <c r="IT27" s="76"/>
      <c r="IU27" s="76"/>
      <c r="IV27" s="76"/>
      <c r="IW27" s="76"/>
      <c r="IX27" s="76"/>
      <c r="IY27" s="76"/>
      <c r="IZ27" s="76"/>
      <c r="JA27" s="76"/>
      <c r="JB27" s="76"/>
      <c r="JC27" s="76"/>
      <c r="JD27" s="76"/>
      <c r="JE27" s="76"/>
      <c r="JF27" s="76"/>
      <c r="JG27" s="76"/>
      <c r="JH27" s="76"/>
      <c r="JI27" s="76"/>
      <c r="JJ27" s="76"/>
      <c r="JK27" s="76"/>
      <c r="JL27" s="76"/>
      <c r="JM27" s="76"/>
      <c r="JN27" s="76"/>
      <c r="JO27" s="76"/>
      <c r="JP27" s="76"/>
      <c r="JQ27" s="76"/>
      <c r="JR27" s="76"/>
      <c r="JS27" s="76"/>
      <c r="JT27" s="76"/>
      <c r="JU27" s="76"/>
      <c r="JV27" s="76"/>
      <c r="JW27" s="76"/>
      <c r="JX27" s="76"/>
      <c r="JY27" s="76"/>
      <c r="JZ27" s="76"/>
      <c r="KA27" s="76"/>
      <c r="KB27" s="76"/>
      <c r="KC27" s="76"/>
      <c r="KD27" s="76"/>
      <c r="KE27" s="76"/>
      <c r="KF27" s="76"/>
      <c r="KG27" s="76"/>
      <c r="KH27" s="76"/>
      <c r="KI27" s="76"/>
      <c r="KJ27" s="76"/>
      <c r="KK27" s="76"/>
      <c r="KL27" s="76"/>
      <c r="KM27" s="76"/>
      <c r="KN27" s="76"/>
      <c r="KO27" s="76"/>
      <c r="KP27" s="76"/>
      <c r="KQ27" s="76"/>
      <c r="KR27" s="76"/>
      <c r="KS27" s="76"/>
      <c r="KT27" s="76"/>
      <c r="KU27" s="76"/>
      <c r="KV27" s="76"/>
      <c r="KW27" s="76"/>
      <c r="KX27" s="76"/>
      <c r="KY27" s="76"/>
      <c r="KZ27" s="76"/>
      <c r="LA27" s="76"/>
      <c r="LB27" s="76"/>
      <c r="LC27" s="76"/>
      <c r="LD27" s="76"/>
      <c r="LE27" s="76"/>
      <c r="LF27" s="76"/>
    </row>
    <row r="28" spans="1:318" s="3" customFormat="1" ht="39" customHeight="1" x14ac:dyDescent="0.25">
      <c r="A28" s="143"/>
      <c r="B28" s="45" t="s">
        <v>47</v>
      </c>
      <c r="C28" s="39" t="s">
        <v>18</v>
      </c>
      <c r="D28" s="39" t="s">
        <v>95</v>
      </c>
      <c r="E28" s="128"/>
      <c r="F28" s="45" t="s">
        <v>89</v>
      </c>
      <c r="G28" s="96">
        <v>93.9</v>
      </c>
      <c r="H28" s="145"/>
      <c r="I28" s="145"/>
      <c r="J28" s="20">
        <v>0</v>
      </c>
      <c r="K28" s="5" t="s">
        <v>5</v>
      </c>
      <c r="L28" s="145"/>
      <c r="M28" s="110"/>
      <c r="N28" s="110"/>
      <c r="O28" s="161"/>
      <c r="P28" s="161"/>
      <c r="Q28" s="110"/>
      <c r="R28" s="151"/>
      <c r="S28" s="115"/>
      <c r="T28" s="71"/>
      <c r="U28" s="71"/>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c r="EO28" s="76"/>
      <c r="EP28" s="76"/>
      <c r="EQ28" s="76"/>
      <c r="ER28" s="76"/>
      <c r="ES28" s="76"/>
      <c r="ET28" s="76"/>
      <c r="EU28" s="76"/>
      <c r="EV28" s="76"/>
      <c r="EW28" s="76"/>
      <c r="EX28" s="76"/>
      <c r="EY28" s="76"/>
      <c r="EZ28" s="76"/>
      <c r="FA28" s="76"/>
      <c r="FB28" s="76"/>
      <c r="FC28" s="76"/>
      <c r="FD28" s="76"/>
      <c r="FE28" s="76"/>
      <c r="FF28" s="76"/>
      <c r="FG28" s="76"/>
      <c r="FH28" s="76"/>
      <c r="FI28" s="76"/>
      <c r="FJ28" s="76"/>
      <c r="FK28" s="76"/>
      <c r="FL28" s="76"/>
      <c r="FM28" s="76"/>
      <c r="FN28" s="76"/>
      <c r="FO28" s="76"/>
      <c r="FP28" s="76"/>
      <c r="FQ28" s="76"/>
      <c r="FR28" s="76"/>
      <c r="FS28" s="76"/>
      <c r="FT28" s="76"/>
      <c r="FU28" s="76"/>
      <c r="FV28" s="76"/>
      <c r="FW28" s="76"/>
      <c r="FX28" s="76"/>
      <c r="FY28" s="76"/>
      <c r="FZ28" s="76"/>
      <c r="GA28" s="76"/>
      <c r="GB28" s="76"/>
      <c r="GC28" s="76"/>
      <c r="GD28" s="76"/>
      <c r="GE28" s="76"/>
      <c r="GF28" s="76"/>
      <c r="GG28" s="76"/>
      <c r="GH28" s="76"/>
      <c r="GI28" s="76"/>
      <c r="GJ28" s="76"/>
      <c r="GK28" s="76"/>
      <c r="GL28" s="76"/>
      <c r="GM28" s="76"/>
      <c r="GN28" s="76"/>
      <c r="GO28" s="76"/>
      <c r="GP28" s="76"/>
      <c r="GQ28" s="76"/>
      <c r="GR28" s="76"/>
      <c r="GS28" s="76"/>
      <c r="GT28" s="76"/>
      <c r="GU28" s="76"/>
      <c r="GV28" s="76"/>
      <c r="GW28" s="76"/>
      <c r="GX28" s="76"/>
      <c r="GY28" s="76"/>
      <c r="GZ28" s="76"/>
      <c r="HA28" s="76"/>
      <c r="HB28" s="76"/>
      <c r="HC28" s="76"/>
      <c r="HD28" s="76"/>
      <c r="HE28" s="76"/>
      <c r="HF28" s="76"/>
      <c r="HG28" s="76"/>
      <c r="HH28" s="76"/>
      <c r="HI28" s="76"/>
      <c r="HJ28" s="76"/>
      <c r="HK28" s="76"/>
      <c r="HL28" s="76"/>
      <c r="HM28" s="76"/>
      <c r="HN28" s="76"/>
      <c r="HO28" s="76"/>
      <c r="HP28" s="76"/>
      <c r="HQ28" s="76"/>
      <c r="HR28" s="76"/>
      <c r="HS28" s="76"/>
      <c r="HT28" s="76"/>
      <c r="HU28" s="76"/>
      <c r="HV28" s="76"/>
      <c r="HW28" s="76"/>
      <c r="HX28" s="76"/>
      <c r="HY28" s="76"/>
      <c r="HZ28" s="76"/>
      <c r="IA28" s="76"/>
      <c r="IB28" s="76"/>
      <c r="IC28" s="76"/>
      <c r="ID28" s="76"/>
      <c r="IE28" s="76"/>
      <c r="IF28" s="76"/>
      <c r="IG28" s="76"/>
      <c r="IH28" s="76"/>
      <c r="II28" s="76"/>
      <c r="IJ28" s="76"/>
      <c r="IK28" s="76"/>
      <c r="IL28" s="76"/>
      <c r="IM28" s="76"/>
      <c r="IN28" s="76"/>
      <c r="IO28" s="76"/>
      <c r="IP28" s="76"/>
      <c r="IQ28" s="76"/>
      <c r="IR28" s="76"/>
      <c r="IS28" s="76"/>
      <c r="IT28" s="76"/>
      <c r="IU28" s="76"/>
      <c r="IV28" s="76"/>
      <c r="IW28" s="76"/>
      <c r="IX28" s="76"/>
      <c r="IY28" s="76"/>
      <c r="IZ28" s="76"/>
      <c r="JA28" s="76"/>
      <c r="JB28" s="76"/>
      <c r="JC28" s="76"/>
      <c r="JD28" s="76"/>
      <c r="JE28" s="76"/>
      <c r="JF28" s="76"/>
      <c r="JG28" s="76"/>
      <c r="JH28" s="76"/>
      <c r="JI28" s="76"/>
      <c r="JJ28" s="76"/>
      <c r="JK28" s="76"/>
      <c r="JL28" s="76"/>
      <c r="JM28" s="76"/>
      <c r="JN28" s="76"/>
      <c r="JO28" s="76"/>
      <c r="JP28" s="76"/>
      <c r="JQ28" s="76"/>
      <c r="JR28" s="76"/>
      <c r="JS28" s="76"/>
      <c r="JT28" s="76"/>
      <c r="JU28" s="76"/>
      <c r="JV28" s="76"/>
      <c r="JW28" s="76"/>
      <c r="JX28" s="76"/>
      <c r="JY28" s="76"/>
      <c r="JZ28" s="76"/>
      <c r="KA28" s="76"/>
      <c r="KB28" s="76"/>
      <c r="KC28" s="76"/>
      <c r="KD28" s="76"/>
      <c r="KE28" s="76"/>
      <c r="KF28" s="76"/>
      <c r="KG28" s="76"/>
      <c r="KH28" s="76"/>
      <c r="KI28" s="76"/>
      <c r="KJ28" s="76"/>
      <c r="KK28" s="76"/>
      <c r="KL28" s="76"/>
      <c r="KM28" s="76"/>
      <c r="KN28" s="76"/>
      <c r="KO28" s="76"/>
      <c r="KP28" s="76"/>
      <c r="KQ28" s="76"/>
      <c r="KR28" s="76"/>
      <c r="KS28" s="76"/>
      <c r="KT28" s="76"/>
      <c r="KU28" s="76"/>
      <c r="KV28" s="76"/>
      <c r="KW28" s="76"/>
      <c r="KX28" s="76"/>
      <c r="KY28" s="76"/>
      <c r="KZ28" s="76"/>
      <c r="LA28" s="76"/>
      <c r="LB28" s="76"/>
      <c r="LC28" s="76"/>
      <c r="LD28" s="76"/>
      <c r="LE28" s="76"/>
      <c r="LF28" s="76"/>
    </row>
    <row r="29" spans="1:318" s="3" customFormat="1" ht="41.25" customHeight="1" x14ac:dyDescent="0.25">
      <c r="A29" s="143"/>
      <c r="B29" s="45" t="s">
        <v>47</v>
      </c>
      <c r="C29" s="39" t="s">
        <v>19</v>
      </c>
      <c r="D29" s="39" t="s">
        <v>33</v>
      </c>
      <c r="E29" s="128"/>
      <c r="F29" s="45" t="s">
        <v>90</v>
      </c>
      <c r="G29" s="96">
        <v>638.9</v>
      </c>
      <c r="H29" s="145"/>
      <c r="I29" s="145"/>
      <c r="J29" s="20">
        <v>4139.38</v>
      </c>
      <c r="K29" s="5" t="s">
        <v>7</v>
      </c>
      <c r="L29" s="145"/>
      <c r="M29" s="110"/>
      <c r="N29" s="110"/>
      <c r="O29" s="161"/>
      <c r="P29" s="161"/>
      <c r="Q29" s="110"/>
      <c r="R29" s="151"/>
      <c r="S29" s="115"/>
      <c r="T29" s="71"/>
      <c r="U29" s="71"/>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c r="ET29" s="76"/>
      <c r="EU29" s="76"/>
      <c r="EV29" s="76"/>
      <c r="EW29" s="76"/>
      <c r="EX29" s="76"/>
      <c r="EY29" s="76"/>
      <c r="EZ29" s="76"/>
      <c r="FA29" s="76"/>
      <c r="FB29" s="76"/>
      <c r="FC29" s="76"/>
      <c r="FD29" s="76"/>
      <c r="FE29" s="76"/>
      <c r="FF29" s="76"/>
      <c r="FG29" s="76"/>
      <c r="FH29" s="76"/>
      <c r="FI29" s="76"/>
      <c r="FJ29" s="76"/>
      <c r="FK29" s="76"/>
      <c r="FL29" s="76"/>
      <c r="FM29" s="76"/>
      <c r="FN29" s="76"/>
      <c r="FO29" s="76"/>
      <c r="FP29" s="76"/>
      <c r="FQ29" s="76"/>
      <c r="FR29" s="76"/>
      <c r="FS29" s="76"/>
      <c r="FT29" s="76"/>
      <c r="FU29" s="76"/>
      <c r="FV29" s="76"/>
      <c r="FW29" s="76"/>
      <c r="FX29" s="76"/>
      <c r="FY29" s="76"/>
      <c r="FZ29" s="76"/>
      <c r="GA29" s="76"/>
      <c r="GB29" s="76"/>
      <c r="GC29" s="76"/>
      <c r="GD29" s="76"/>
      <c r="GE29" s="76"/>
      <c r="GF29" s="76"/>
      <c r="GG29" s="76"/>
      <c r="GH29" s="76"/>
      <c r="GI29" s="76"/>
      <c r="GJ29" s="76"/>
      <c r="GK29" s="76"/>
      <c r="GL29" s="76"/>
      <c r="GM29" s="76"/>
      <c r="GN29" s="76"/>
      <c r="GO29" s="76"/>
      <c r="GP29" s="76"/>
      <c r="GQ29" s="76"/>
      <c r="GR29" s="76"/>
      <c r="GS29" s="76"/>
      <c r="GT29" s="76"/>
      <c r="GU29" s="76"/>
      <c r="GV29" s="76"/>
      <c r="GW29" s="76"/>
      <c r="GX29" s="76"/>
      <c r="GY29" s="76"/>
      <c r="GZ29" s="76"/>
      <c r="HA29" s="76"/>
      <c r="HB29" s="76"/>
      <c r="HC29" s="76"/>
      <c r="HD29" s="76"/>
      <c r="HE29" s="76"/>
      <c r="HF29" s="76"/>
      <c r="HG29" s="76"/>
      <c r="HH29" s="76"/>
      <c r="HI29" s="76"/>
      <c r="HJ29" s="76"/>
      <c r="HK29" s="76"/>
      <c r="HL29" s="76"/>
      <c r="HM29" s="76"/>
      <c r="HN29" s="76"/>
      <c r="HO29" s="76"/>
      <c r="HP29" s="76"/>
      <c r="HQ29" s="76"/>
      <c r="HR29" s="76"/>
      <c r="HS29" s="76"/>
      <c r="HT29" s="76"/>
      <c r="HU29" s="76"/>
      <c r="HV29" s="76"/>
      <c r="HW29" s="76"/>
      <c r="HX29" s="76"/>
      <c r="HY29" s="76"/>
      <c r="HZ29" s="76"/>
      <c r="IA29" s="76"/>
      <c r="IB29" s="76"/>
      <c r="IC29" s="76"/>
      <c r="ID29" s="76"/>
      <c r="IE29" s="76"/>
      <c r="IF29" s="76"/>
      <c r="IG29" s="76"/>
      <c r="IH29" s="76"/>
      <c r="II29" s="76"/>
      <c r="IJ29" s="76"/>
      <c r="IK29" s="76"/>
      <c r="IL29" s="76"/>
      <c r="IM29" s="76"/>
      <c r="IN29" s="76"/>
      <c r="IO29" s="76"/>
      <c r="IP29" s="76"/>
      <c r="IQ29" s="76"/>
      <c r="IR29" s="76"/>
      <c r="IS29" s="76"/>
      <c r="IT29" s="76"/>
      <c r="IU29" s="76"/>
      <c r="IV29" s="76"/>
      <c r="IW29" s="76"/>
      <c r="IX29" s="76"/>
      <c r="IY29" s="76"/>
      <c r="IZ29" s="76"/>
      <c r="JA29" s="76"/>
      <c r="JB29" s="76"/>
      <c r="JC29" s="76"/>
      <c r="JD29" s="76"/>
      <c r="JE29" s="76"/>
      <c r="JF29" s="76"/>
      <c r="JG29" s="76"/>
      <c r="JH29" s="76"/>
      <c r="JI29" s="76"/>
      <c r="JJ29" s="76"/>
      <c r="JK29" s="76"/>
      <c r="JL29" s="76"/>
      <c r="JM29" s="76"/>
      <c r="JN29" s="76"/>
      <c r="JO29" s="76"/>
      <c r="JP29" s="76"/>
      <c r="JQ29" s="76"/>
      <c r="JR29" s="76"/>
      <c r="JS29" s="76"/>
      <c r="JT29" s="76"/>
      <c r="JU29" s="76"/>
      <c r="JV29" s="76"/>
      <c r="JW29" s="76"/>
      <c r="JX29" s="76"/>
      <c r="JY29" s="76"/>
      <c r="JZ29" s="76"/>
      <c r="KA29" s="76"/>
      <c r="KB29" s="76"/>
      <c r="KC29" s="76"/>
      <c r="KD29" s="76"/>
      <c r="KE29" s="76"/>
      <c r="KF29" s="76"/>
      <c r="KG29" s="76"/>
      <c r="KH29" s="76"/>
      <c r="KI29" s="76"/>
      <c r="KJ29" s="76"/>
      <c r="KK29" s="76"/>
      <c r="KL29" s="76"/>
      <c r="KM29" s="76"/>
      <c r="KN29" s="76"/>
      <c r="KO29" s="76"/>
      <c r="KP29" s="76"/>
      <c r="KQ29" s="76"/>
      <c r="KR29" s="76"/>
      <c r="KS29" s="76"/>
      <c r="KT29" s="76"/>
      <c r="KU29" s="76"/>
      <c r="KV29" s="76"/>
      <c r="KW29" s="76"/>
      <c r="KX29" s="76"/>
      <c r="KY29" s="76"/>
      <c r="KZ29" s="76"/>
      <c r="LA29" s="76"/>
      <c r="LB29" s="76"/>
      <c r="LC29" s="76"/>
      <c r="LD29" s="76"/>
      <c r="LE29" s="76"/>
      <c r="LF29" s="76"/>
    </row>
    <row r="30" spans="1:318" s="3" customFormat="1" ht="38.25" customHeight="1" thickBot="1" x14ac:dyDescent="0.3">
      <c r="A30" s="144"/>
      <c r="B30" s="26" t="s">
        <v>47</v>
      </c>
      <c r="C30" s="43" t="s">
        <v>20</v>
      </c>
      <c r="D30" s="43" t="s">
        <v>105</v>
      </c>
      <c r="E30" s="129"/>
      <c r="F30" s="26" t="s">
        <v>91</v>
      </c>
      <c r="G30" s="98">
        <v>2698.5</v>
      </c>
      <c r="H30" s="126"/>
      <c r="I30" s="126"/>
      <c r="J30" s="29">
        <v>293024.78000000003</v>
      </c>
      <c r="K30" s="30" t="s">
        <v>39</v>
      </c>
      <c r="L30" s="126"/>
      <c r="M30" s="111"/>
      <c r="N30" s="111"/>
      <c r="O30" s="160"/>
      <c r="P30" s="160"/>
      <c r="Q30" s="111"/>
      <c r="R30" s="152"/>
      <c r="S30" s="116"/>
      <c r="T30" s="71"/>
      <c r="U30" s="71"/>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c r="HE30" s="76"/>
      <c r="HF30" s="76"/>
      <c r="HG30" s="76"/>
      <c r="HH30" s="76"/>
      <c r="HI30" s="76"/>
      <c r="HJ30" s="76"/>
      <c r="HK30" s="76"/>
      <c r="HL30" s="76"/>
      <c r="HM30" s="76"/>
      <c r="HN30" s="76"/>
      <c r="HO30" s="76"/>
      <c r="HP30" s="76"/>
      <c r="HQ30" s="76"/>
      <c r="HR30" s="76"/>
      <c r="HS30" s="76"/>
      <c r="HT30" s="76"/>
      <c r="HU30" s="76"/>
      <c r="HV30" s="76"/>
      <c r="HW30" s="76"/>
      <c r="HX30" s="76"/>
      <c r="HY30" s="76"/>
      <c r="HZ30" s="76"/>
      <c r="IA30" s="76"/>
      <c r="IB30" s="76"/>
      <c r="IC30" s="76"/>
      <c r="ID30" s="76"/>
      <c r="IE30" s="76"/>
      <c r="IF30" s="76"/>
      <c r="IG30" s="76"/>
      <c r="IH30" s="76"/>
      <c r="II30" s="76"/>
      <c r="IJ30" s="76"/>
      <c r="IK30" s="76"/>
      <c r="IL30" s="76"/>
      <c r="IM30" s="76"/>
      <c r="IN30" s="76"/>
      <c r="IO30" s="76"/>
      <c r="IP30" s="76"/>
      <c r="IQ30" s="76"/>
      <c r="IR30" s="76"/>
      <c r="IS30" s="76"/>
      <c r="IT30" s="76"/>
      <c r="IU30" s="76"/>
      <c r="IV30" s="76"/>
      <c r="IW30" s="76"/>
      <c r="IX30" s="76"/>
      <c r="IY30" s="76"/>
      <c r="IZ30" s="76"/>
      <c r="JA30" s="76"/>
      <c r="JB30" s="76"/>
      <c r="JC30" s="76"/>
      <c r="JD30" s="76"/>
      <c r="JE30" s="76"/>
      <c r="JF30" s="76"/>
      <c r="JG30" s="76"/>
      <c r="JH30" s="76"/>
      <c r="JI30" s="76"/>
      <c r="JJ30" s="76"/>
      <c r="JK30" s="76"/>
      <c r="JL30" s="76"/>
      <c r="JM30" s="76"/>
      <c r="JN30" s="76"/>
      <c r="JO30" s="76"/>
      <c r="JP30" s="76"/>
      <c r="JQ30" s="76"/>
      <c r="JR30" s="76"/>
      <c r="JS30" s="76"/>
      <c r="JT30" s="76"/>
      <c r="JU30" s="76"/>
      <c r="JV30" s="76"/>
      <c r="JW30" s="76"/>
      <c r="JX30" s="76"/>
      <c r="JY30" s="76"/>
      <c r="JZ30" s="76"/>
      <c r="KA30" s="76"/>
      <c r="KB30" s="76"/>
      <c r="KC30" s="76"/>
      <c r="KD30" s="76"/>
      <c r="KE30" s="76"/>
      <c r="KF30" s="76"/>
      <c r="KG30" s="76"/>
      <c r="KH30" s="76"/>
      <c r="KI30" s="76"/>
      <c r="KJ30" s="76"/>
      <c r="KK30" s="76"/>
      <c r="KL30" s="76"/>
      <c r="KM30" s="76"/>
      <c r="KN30" s="76"/>
      <c r="KO30" s="76"/>
      <c r="KP30" s="76"/>
      <c r="KQ30" s="76"/>
      <c r="KR30" s="76"/>
      <c r="KS30" s="76"/>
      <c r="KT30" s="76"/>
      <c r="KU30" s="76"/>
      <c r="KV30" s="76"/>
      <c r="KW30" s="76"/>
      <c r="KX30" s="76"/>
      <c r="KY30" s="76"/>
      <c r="KZ30" s="76"/>
      <c r="LA30" s="76"/>
      <c r="LB30" s="76"/>
      <c r="LC30" s="76"/>
      <c r="LD30" s="76"/>
      <c r="LE30" s="76"/>
      <c r="LF30" s="76"/>
    </row>
    <row r="31" spans="1:318" s="3" customFormat="1" ht="36" customHeight="1" x14ac:dyDescent="0.2">
      <c r="A31" s="153" t="s">
        <v>159</v>
      </c>
      <c r="B31" s="34" t="s">
        <v>45</v>
      </c>
      <c r="C31" s="42" t="s">
        <v>45</v>
      </c>
      <c r="D31" s="32" t="s">
        <v>160</v>
      </c>
      <c r="E31" s="159" t="s">
        <v>76</v>
      </c>
      <c r="F31" s="42" t="s">
        <v>76</v>
      </c>
      <c r="G31" s="84">
        <v>15319</v>
      </c>
      <c r="H31" s="125" t="s">
        <v>1</v>
      </c>
      <c r="I31" s="125" t="s">
        <v>136</v>
      </c>
      <c r="J31" s="24">
        <v>461673.52</v>
      </c>
      <c r="K31" s="31"/>
      <c r="L31" s="125" t="s">
        <v>161</v>
      </c>
      <c r="M31" s="109" t="s">
        <v>102</v>
      </c>
      <c r="N31" s="125" t="s">
        <v>3</v>
      </c>
      <c r="O31" s="104" t="s">
        <v>108</v>
      </c>
      <c r="P31" s="104" t="s">
        <v>113</v>
      </c>
      <c r="Q31" s="109" t="s">
        <v>116</v>
      </c>
      <c r="R31" s="159" t="s">
        <v>117</v>
      </c>
      <c r="S31" s="114" t="s">
        <v>139</v>
      </c>
      <c r="T31" s="73"/>
      <c r="U31" s="73"/>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76"/>
      <c r="FE31" s="76"/>
      <c r="FF31" s="76"/>
      <c r="FG31" s="76"/>
      <c r="FH31" s="76"/>
      <c r="FI31" s="76"/>
      <c r="FJ31" s="76"/>
      <c r="FK31" s="76"/>
      <c r="FL31" s="76"/>
      <c r="FM31" s="76"/>
      <c r="FN31" s="76"/>
      <c r="FO31" s="76"/>
      <c r="FP31" s="76"/>
      <c r="FQ31" s="76"/>
      <c r="FR31" s="76"/>
      <c r="FS31" s="76"/>
      <c r="FT31" s="76"/>
      <c r="FU31" s="76"/>
      <c r="FV31" s="76"/>
      <c r="FW31" s="76"/>
      <c r="FX31" s="76"/>
      <c r="FY31" s="76"/>
      <c r="FZ31" s="76"/>
      <c r="GA31" s="76"/>
      <c r="GB31" s="76"/>
      <c r="GC31" s="76"/>
      <c r="GD31" s="76"/>
      <c r="GE31" s="76"/>
      <c r="GF31" s="76"/>
      <c r="GG31" s="76"/>
      <c r="GH31" s="76"/>
      <c r="GI31" s="76"/>
      <c r="GJ31" s="76"/>
      <c r="GK31" s="76"/>
      <c r="GL31" s="76"/>
      <c r="GM31" s="76"/>
      <c r="GN31" s="76"/>
      <c r="GO31" s="76"/>
      <c r="GP31" s="76"/>
      <c r="GQ31" s="76"/>
      <c r="GR31" s="76"/>
      <c r="GS31" s="76"/>
      <c r="GT31" s="76"/>
      <c r="GU31" s="76"/>
      <c r="GV31" s="76"/>
      <c r="GW31" s="76"/>
      <c r="GX31" s="76"/>
      <c r="GY31" s="76"/>
      <c r="GZ31" s="76"/>
      <c r="HA31" s="76"/>
      <c r="HB31" s="76"/>
      <c r="HC31" s="76"/>
      <c r="HD31" s="76"/>
      <c r="HE31" s="76"/>
      <c r="HF31" s="76"/>
      <c r="HG31" s="76"/>
      <c r="HH31" s="76"/>
      <c r="HI31" s="76"/>
      <c r="HJ31" s="76"/>
      <c r="HK31" s="76"/>
      <c r="HL31" s="76"/>
      <c r="HM31" s="76"/>
      <c r="HN31" s="76"/>
      <c r="HO31" s="76"/>
      <c r="HP31" s="76"/>
      <c r="HQ31" s="76"/>
      <c r="HR31" s="76"/>
      <c r="HS31" s="76"/>
      <c r="HT31" s="76"/>
      <c r="HU31" s="76"/>
      <c r="HV31" s="76"/>
      <c r="HW31" s="76"/>
      <c r="HX31" s="76"/>
      <c r="HY31" s="76"/>
      <c r="HZ31" s="76"/>
      <c r="IA31" s="76"/>
      <c r="IB31" s="76"/>
      <c r="IC31" s="76"/>
      <c r="ID31" s="76"/>
      <c r="IE31" s="76"/>
      <c r="IF31" s="76"/>
      <c r="IG31" s="76"/>
      <c r="IH31" s="76"/>
      <c r="II31" s="76"/>
      <c r="IJ31" s="76"/>
      <c r="IK31" s="76"/>
      <c r="IL31" s="76"/>
      <c r="IM31" s="76"/>
      <c r="IN31" s="76"/>
      <c r="IO31" s="76"/>
      <c r="IP31" s="76"/>
      <c r="IQ31" s="76"/>
      <c r="IR31" s="76"/>
      <c r="IS31" s="76"/>
      <c r="IT31" s="76"/>
      <c r="IU31" s="76"/>
      <c r="IV31" s="76"/>
      <c r="IW31" s="76"/>
      <c r="IX31" s="76"/>
      <c r="IY31" s="76"/>
      <c r="IZ31" s="76"/>
      <c r="JA31" s="76"/>
      <c r="JB31" s="76"/>
      <c r="JC31" s="76"/>
      <c r="JD31" s="76"/>
      <c r="JE31" s="76"/>
      <c r="JF31" s="76"/>
      <c r="JG31" s="76"/>
      <c r="JH31" s="76"/>
      <c r="JI31" s="76"/>
      <c r="JJ31" s="76"/>
      <c r="JK31" s="76"/>
      <c r="JL31" s="76"/>
      <c r="JM31" s="76"/>
      <c r="JN31" s="76"/>
      <c r="JO31" s="76"/>
      <c r="JP31" s="76"/>
      <c r="JQ31" s="76"/>
      <c r="JR31" s="76"/>
      <c r="JS31" s="76"/>
      <c r="JT31" s="76"/>
      <c r="JU31" s="76"/>
      <c r="JV31" s="76"/>
      <c r="JW31" s="76"/>
      <c r="JX31" s="76"/>
      <c r="JY31" s="76"/>
      <c r="JZ31" s="76"/>
      <c r="KA31" s="76"/>
      <c r="KB31" s="76"/>
      <c r="KC31" s="76"/>
      <c r="KD31" s="76"/>
      <c r="KE31" s="76"/>
      <c r="KF31" s="76"/>
      <c r="KG31" s="76"/>
      <c r="KH31" s="76"/>
      <c r="KI31" s="76"/>
      <c r="KJ31" s="76"/>
      <c r="KK31" s="76"/>
      <c r="KL31" s="76"/>
      <c r="KM31" s="76"/>
      <c r="KN31" s="76"/>
      <c r="KO31" s="76"/>
      <c r="KP31" s="76"/>
      <c r="KQ31" s="76"/>
      <c r="KR31" s="76"/>
      <c r="KS31" s="76"/>
      <c r="KT31" s="76"/>
      <c r="KU31" s="76"/>
      <c r="KV31" s="76"/>
      <c r="KW31" s="76"/>
      <c r="KX31" s="76"/>
      <c r="KY31" s="76"/>
      <c r="KZ31" s="76"/>
      <c r="LA31" s="76"/>
      <c r="LB31" s="76"/>
      <c r="LC31" s="76"/>
      <c r="LD31" s="76"/>
      <c r="LE31" s="76"/>
      <c r="LF31" s="76"/>
    </row>
    <row r="32" spans="1:318" s="4" customFormat="1" ht="66.75" customHeight="1" thickBot="1" x14ac:dyDescent="0.25">
      <c r="A32" s="142"/>
      <c r="B32" s="49" t="s">
        <v>47</v>
      </c>
      <c r="C32" s="43" t="s">
        <v>34</v>
      </c>
      <c r="D32" s="43" t="s">
        <v>160</v>
      </c>
      <c r="E32" s="160"/>
      <c r="F32" s="43" t="s">
        <v>77</v>
      </c>
      <c r="G32" s="99">
        <v>8102.7</v>
      </c>
      <c r="H32" s="126"/>
      <c r="I32" s="126"/>
      <c r="J32" s="29">
        <v>377521.97</v>
      </c>
      <c r="K32" s="33" t="s">
        <v>31</v>
      </c>
      <c r="L32" s="126"/>
      <c r="M32" s="111"/>
      <c r="N32" s="126"/>
      <c r="O32" s="105"/>
      <c r="P32" s="105"/>
      <c r="Q32" s="111"/>
      <c r="R32" s="152"/>
      <c r="S32" s="116"/>
      <c r="T32" s="73"/>
      <c r="U32" s="73"/>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c r="EO32" s="74"/>
      <c r="EP32" s="74"/>
      <c r="EQ32" s="74"/>
      <c r="ER32" s="74"/>
      <c r="ES32" s="74"/>
      <c r="ET32" s="74"/>
      <c r="EU32" s="74"/>
      <c r="EV32" s="74"/>
      <c r="EW32" s="74"/>
      <c r="EX32" s="74"/>
      <c r="EY32" s="74"/>
      <c r="EZ32" s="74"/>
      <c r="FA32" s="74"/>
      <c r="FB32" s="74"/>
      <c r="FC32" s="74"/>
      <c r="FD32" s="74"/>
      <c r="FE32" s="74"/>
      <c r="FF32" s="74"/>
      <c r="FG32" s="74"/>
      <c r="FH32" s="74"/>
      <c r="FI32" s="74"/>
      <c r="FJ32" s="74"/>
      <c r="FK32" s="74"/>
      <c r="FL32" s="74"/>
      <c r="FM32" s="74"/>
      <c r="FN32" s="74"/>
      <c r="FO32" s="74"/>
      <c r="FP32" s="74"/>
      <c r="FQ32" s="74"/>
      <c r="FR32" s="74"/>
      <c r="FS32" s="74"/>
      <c r="FT32" s="74"/>
      <c r="FU32" s="74"/>
      <c r="FV32" s="74"/>
      <c r="FW32" s="74"/>
      <c r="FX32" s="74"/>
      <c r="FY32" s="74"/>
      <c r="FZ32" s="74"/>
      <c r="GA32" s="74"/>
      <c r="GB32" s="74"/>
      <c r="GC32" s="74"/>
      <c r="GD32" s="74"/>
      <c r="GE32" s="74"/>
      <c r="GF32" s="74"/>
      <c r="GG32" s="74"/>
      <c r="GH32" s="74"/>
      <c r="GI32" s="74"/>
      <c r="GJ32" s="74"/>
      <c r="GK32" s="74"/>
      <c r="GL32" s="74"/>
      <c r="GM32" s="74"/>
      <c r="GN32" s="74"/>
      <c r="GO32" s="74"/>
      <c r="GP32" s="74"/>
      <c r="GQ32" s="74"/>
      <c r="GR32" s="74"/>
      <c r="GS32" s="74"/>
      <c r="GT32" s="74"/>
      <c r="GU32" s="74"/>
      <c r="GV32" s="74"/>
      <c r="GW32" s="74"/>
      <c r="GX32" s="74"/>
      <c r="GY32" s="74"/>
      <c r="GZ32" s="74"/>
      <c r="HA32" s="74"/>
      <c r="HB32" s="74"/>
      <c r="HC32" s="74"/>
      <c r="HD32" s="74"/>
      <c r="HE32" s="74"/>
      <c r="HF32" s="74"/>
      <c r="HG32" s="74"/>
      <c r="HH32" s="74"/>
      <c r="HI32" s="74"/>
      <c r="HJ32" s="74"/>
      <c r="HK32" s="74"/>
      <c r="HL32" s="74"/>
      <c r="HM32" s="74"/>
      <c r="HN32" s="74"/>
      <c r="HO32" s="74"/>
      <c r="HP32" s="74"/>
      <c r="HQ32" s="74"/>
      <c r="HR32" s="74"/>
      <c r="HS32" s="74"/>
      <c r="HT32" s="74"/>
      <c r="HU32" s="74"/>
      <c r="HV32" s="74"/>
      <c r="HW32" s="74"/>
      <c r="HX32" s="74"/>
      <c r="HY32" s="74"/>
      <c r="HZ32" s="74"/>
      <c r="IA32" s="74"/>
      <c r="IB32" s="74"/>
      <c r="IC32" s="74"/>
      <c r="ID32" s="74"/>
      <c r="IE32" s="74"/>
      <c r="IF32" s="74"/>
      <c r="IG32" s="74"/>
      <c r="IH32" s="74"/>
      <c r="II32" s="74"/>
      <c r="IJ32" s="74"/>
      <c r="IK32" s="74"/>
      <c r="IL32" s="74"/>
      <c r="IM32" s="74"/>
      <c r="IN32" s="74"/>
      <c r="IO32" s="74"/>
      <c r="IP32" s="74"/>
      <c r="IQ32" s="74"/>
      <c r="IR32" s="74"/>
      <c r="IS32" s="74"/>
      <c r="IT32" s="74"/>
      <c r="IU32" s="74"/>
      <c r="IV32" s="74"/>
      <c r="IW32" s="74"/>
      <c r="IX32" s="74"/>
      <c r="IY32" s="74"/>
      <c r="IZ32" s="74"/>
      <c r="JA32" s="74"/>
      <c r="JB32" s="74"/>
      <c r="JC32" s="74"/>
      <c r="JD32" s="74"/>
      <c r="JE32" s="74"/>
      <c r="JF32" s="74"/>
      <c r="JG32" s="74"/>
      <c r="JH32" s="74"/>
      <c r="JI32" s="74"/>
      <c r="JJ32" s="74"/>
      <c r="JK32" s="74"/>
      <c r="JL32" s="74"/>
      <c r="JM32" s="74"/>
      <c r="JN32" s="74"/>
      <c r="JO32" s="74"/>
      <c r="JP32" s="74"/>
      <c r="JQ32" s="74"/>
      <c r="JR32" s="74"/>
      <c r="JS32" s="74"/>
      <c r="JT32" s="74"/>
      <c r="JU32" s="74"/>
      <c r="JV32" s="74"/>
      <c r="JW32" s="74"/>
      <c r="JX32" s="74"/>
      <c r="JY32" s="74"/>
      <c r="JZ32" s="74"/>
      <c r="KA32" s="74"/>
      <c r="KB32" s="74"/>
      <c r="KC32" s="74"/>
      <c r="KD32" s="74"/>
      <c r="KE32" s="74"/>
      <c r="KF32" s="74"/>
      <c r="KG32" s="74"/>
      <c r="KH32" s="74"/>
      <c r="KI32" s="74"/>
      <c r="KJ32" s="74"/>
      <c r="KK32" s="74"/>
      <c r="KL32" s="74"/>
      <c r="KM32" s="74"/>
      <c r="KN32" s="74"/>
      <c r="KO32" s="74"/>
      <c r="KP32" s="74"/>
      <c r="KQ32" s="74"/>
      <c r="KR32" s="74"/>
      <c r="KS32" s="74"/>
      <c r="KT32" s="74"/>
      <c r="KU32" s="74"/>
      <c r="KV32" s="74"/>
      <c r="KW32" s="74"/>
      <c r="KX32" s="74"/>
      <c r="KY32" s="74"/>
      <c r="KZ32" s="74"/>
      <c r="LA32" s="74"/>
      <c r="LB32" s="74"/>
      <c r="LC32" s="74"/>
      <c r="LD32" s="74"/>
      <c r="LE32" s="74"/>
      <c r="LF32" s="74"/>
    </row>
    <row r="33" spans="1:318" s="4" customFormat="1" ht="30" customHeight="1" x14ac:dyDescent="0.2">
      <c r="A33" s="154" t="s">
        <v>162</v>
      </c>
      <c r="B33" s="46" t="s">
        <v>45</v>
      </c>
      <c r="C33" s="50" t="s">
        <v>45</v>
      </c>
      <c r="D33" s="21" t="s">
        <v>37</v>
      </c>
      <c r="E33" s="159" t="s">
        <v>78</v>
      </c>
      <c r="F33" s="50" t="s">
        <v>78</v>
      </c>
      <c r="G33" s="87">
        <v>4244</v>
      </c>
      <c r="H33" s="157" t="s">
        <v>1</v>
      </c>
      <c r="I33" s="157" t="s">
        <v>151</v>
      </c>
      <c r="J33" s="54">
        <v>318841.38</v>
      </c>
      <c r="K33" s="55"/>
      <c r="L33" s="157" t="s">
        <v>166</v>
      </c>
      <c r="M33" s="149" t="s">
        <v>100</v>
      </c>
      <c r="N33" s="149" t="s">
        <v>3</v>
      </c>
      <c r="O33" s="161" t="s">
        <v>107</v>
      </c>
      <c r="P33" s="161">
        <v>0</v>
      </c>
      <c r="Q33" s="149" t="s">
        <v>116</v>
      </c>
      <c r="R33" s="159" t="s">
        <v>117</v>
      </c>
      <c r="S33" s="149" t="s">
        <v>139</v>
      </c>
      <c r="T33" s="73"/>
      <c r="U33" s="73"/>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c r="EO33" s="74"/>
      <c r="EP33" s="74"/>
      <c r="EQ33" s="74"/>
      <c r="ER33" s="74"/>
      <c r="ES33" s="74"/>
      <c r="ET33" s="74"/>
      <c r="EU33" s="74"/>
      <c r="EV33" s="74"/>
      <c r="EW33" s="74"/>
      <c r="EX33" s="74"/>
      <c r="EY33" s="74"/>
      <c r="EZ33" s="74"/>
      <c r="FA33" s="74"/>
      <c r="FB33" s="74"/>
      <c r="FC33" s="74"/>
      <c r="FD33" s="74"/>
      <c r="FE33" s="74"/>
      <c r="FF33" s="74"/>
      <c r="FG33" s="74"/>
      <c r="FH33" s="74"/>
      <c r="FI33" s="74"/>
      <c r="FJ33" s="74"/>
      <c r="FK33" s="74"/>
      <c r="FL33" s="74"/>
      <c r="FM33" s="74"/>
      <c r="FN33" s="74"/>
      <c r="FO33" s="74"/>
      <c r="FP33" s="74"/>
      <c r="FQ33" s="74"/>
      <c r="FR33" s="74"/>
      <c r="FS33" s="74"/>
      <c r="FT33" s="74"/>
      <c r="FU33" s="74"/>
      <c r="FV33" s="74"/>
      <c r="FW33" s="74"/>
      <c r="FX33" s="74"/>
      <c r="FY33" s="74"/>
      <c r="FZ33" s="74"/>
      <c r="GA33" s="74"/>
      <c r="GB33" s="74"/>
      <c r="GC33" s="74"/>
      <c r="GD33" s="74"/>
      <c r="GE33" s="74"/>
      <c r="GF33" s="74"/>
      <c r="GG33" s="74"/>
      <c r="GH33" s="74"/>
      <c r="GI33" s="74"/>
      <c r="GJ33" s="74"/>
      <c r="GK33" s="74"/>
      <c r="GL33" s="74"/>
      <c r="GM33" s="74"/>
      <c r="GN33" s="74"/>
      <c r="GO33" s="74"/>
      <c r="GP33" s="74"/>
      <c r="GQ33" s="74"/>
      <c r="GR33" s="74"/>
      <c r="GS33" s="74"/>
      <c r="GT33" s="74"/>
      <c r="GU33" s="74"/>
      <c r="GV33" s="74"/>
      <c r="GW33" s="74"/>
      <c r="GX33" s="74"/>
      <c r="GY33" s="74"/>
      <c r="GZ33" s="74"/>
      <c r="HA33" s="74"/>
      <c r="HB33" s="74"/>
      <c r="HC33" s="74"/>
      <c r="HD33" s="74"/>
      <c r="HE33" s="74"/>
      <c r="HF33" s="74"/>
      <c r="HG33" s="74"/>
      <c r="HH33" s="74"/>
      <c r="HI33" s="74"/>
      <c r="HJ33" s="74"/>
      <c r="HK33" s="74"/>
      <c r="HL33" s="74"/>
      <c r="HM33" s="74"/>
      <c r="HN33" s="74"/>
      <c r="HO33" s="74"/>
      <c r="HP33" s="74"/>
      <c r="HQ33" s="74"/>
      <c r="HR33" s="74"/>
      <c r="HS33" s="74"/>
      <c r="HT33" s="74"/>
      <c r="HU33" s="74"/>
      <c r="HV33" s="74"/>
      <c r="HW33" s="74"/>
      <c r="HX33" s="74"/>
      <c r="HY33" s="74"/>
      <c r="HZ33" s="74"/>
      <c r="IA33" s="74"/>
      <c r="IB33" s="74"/>
      <c r="IC33" s="74"/>
      <c r="ID33" s="74"/>
      <c r="IE33" s="74"/>
      <c r="IF33" s="74"/>
      <c r="IG33" s="74"/>
      <c r="IH33" s="74"/>
      <c r="II33" s="74"/>
      <c r="IJ33" s="74"/>
      <c r="IK33" s="74"/>
      <c r="IL33" s="74"/>
      <c r="IM33" s="74"/>
      <c r="IN33" s="74"/>
      <c r="IO33" s="74"/>
      <c r="IP33" s="74"/>
      <c r="IQ33" s="74"/>
      <c r="IR33" s="74"/>
      <c r="IS33" s="74"/>
      <c r="IT33" s="74"/>
      <c r="IU33" s="74"/>
      <c r="IV33" s="74"/>
      <c r="IW33" s="74"/>
      <c r="IX33" s="74"/>
      <c r="IY33" s="74"/>
      <c r="IZ33" s="74"/>
      <c r="JA33" s="74"/>
      <c r="JB33" s="74"/>
      <c r="JC33" s="74"/>
      <c r="JD33" s="74"/>
      <c r="JE33" s="74"/>
      <c r="JF33" s="74"/>
      <c r="JG33" s="74"/>
      <c r="JH33" s="74"/>
      <c r="JI33" s="74"/>
      <c r="JJ33" s="74"/>
      <c r="JK33" s="74"/>
      <c r="JL33" s="74"/>
      <c r="JM33" s="74"/>
      <c r="JN33" s="74"/>
      <c r="JO33" s="74"/>
      <c r="JP33" s="74"/>
      <c r="JQ33" s="74"/>
      <c r="JR33" s="74"/>
      <c r="JS33" s="74"/>
      <c r="JT33" s="74"/>
      <c r="JU33" s="74"/>
      <c r="JV33" s="74"/>
      <c r="JW33" s="74"/>
      <c r="JX33" s="74"/>
      <c r="JY33" s="74"/>
      <c r="JZ33" s="74"/>
      <c r="KA33" s="74"/>
      <c r="KB33" s="74"/>
      <c r="KC33" s="74"/>
      <c r="KD33" s="74"/>
      <c r="KE33" s="74"/>
      <c r="KF33" s="74"/>
      <c r="KG33" s="74"/>
      <c r="KH33" s="74"/>
      <c r="KI33" s="74"/>
      <c r="KJ33" s="74"/>
      <c r="KK33" s="74"/>
      <c r="KL33" s="74"/>
      <c r="KM33" s="74"/>
      <c r="KN33" s="74"/>
      <c r="KO33" s="74"/>
      <c r="KP33" s="74"/>
      <c r="KQ33" s="74"/>
      <c r="KR33" s="74"/>
      <c r="KS33" s="74"/>
      <c r="KT33" s="74"/>
      <c r="KU33" s="74"/>
      <c r="KV33" s="74"/>
      <c r="KW33" s="74"/>
      <c r="KX33" s="74"/>
      <c r="KY33" s="74"/>
      <c r="KZ33" s="74"/>
      <c r="LA33" s="74"/>
      <c r="LB33" s="74"/>
      <c r="LC33" s="74"/>
      <c r="LD33" s="74"/>
      <c r="LE33" s="74"/>
      <c r="LF33" s="74"/>
    </row>
    <row r="34" spans="1:318" s="4" customFormat="1" ht="35.25" customHeight="1" x14ac:dyDescent="0.2">
      <c r="A34" s="155"/>
      <c r="B34" s="2" t="s">
        <v>47</v>
      </c>
      <c r="C34" s="10" t="s">
        <v>17</v>
      </c>
      <c r="D34" s="11" t="s">
        <v>37</v>
      </c>
      <c r="E34" s="161"/>
      <c r="F34" s="10" t="s">
        <v>79</v>
      </c>
      <c r="G34" s="100">
        <v>751.9</v>
      </c>
      <c r="H34" s="145"/>
      <c r="I34" s="145"/>
      <c r="J34" s="20">
        <v>2000.31</v>
      </c>
      <c r="K34" s="5" t="s">
        <v>32</v>
      </c>
      <c r="L34" s="145"/>
      <c r="M34" s="110"/>
      <c r="N34" s="110"/>
      <c r="O34" s="161"/>
      <c r="P34" s="161"/>
      <c r="Q34" s="110"/>
      <c r="R34" s="151"/>
      <c r="S34" s="110"/>
      <c r="T34" s="73"/>
      <c r="U34" s="73"/>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c r="EO34" s="74"/>
      <c r="EP34" s="74"/>
      <c r="EQ34" s="74"/>
      <c r="ER34" s="74"/>
      <c r="ES34" s="74"/>
      <c r="ET34" s="74"/>
      <c r="EU34" s="74"/>
      <c r="EV34" s="74"/>
      <c r="EW34" s="74"/>
      <c r="EX34" s="74"/>
      <c r="EY34" s="74"/>
      <c r="EZ34" s="74"/>
      <c r="FA34" s="74"/>
      <c r="FB34" s="74"/>
      <c r="FC34" s="74"/>
      <c r="FD34" s="74"/>
      <c r="FE34" s="74"/>
      <c r="FF34" s="74"/>
      <c r="FG34" s="74"/>
      <c r="FH34" s="74"/>
      <c r="FI34" s="74"/>
      <c r="FJ34" s="74"/>
      <c r="FK34" s="74"/>
      <c r="FL34" s="74"/>
      <c r="FM34" s="74"/>
      <c r="FN34" s="74"/>
      <c r="FO34" s="74"/>
      <c r="FP34" s="74"/>
      <c r="FQ34" s="74"/>
      <c r="FR34" s="74"/>
      <c r="FS34" s="74"/>
      <c r="FT34" s="74"/>
      <c r="FU34" s="74"/>
      <c r="FV34" s="74"/>
      <c r="FW34" s="74"/>
      <c r="FX34" s="74"/>
      <c r="FY34" s="74"/>
      <c r="FZ34" s="74"/>
      <c r="GA34" s="74"/>
      <c r="GB34" s="74"/>
      <c r="GC34" s="74"/>
      <c r="GD34" s="74"/>
      <c r="GE34" s="74"/>
      <c r="GF34" s="74"/>
      <c r="GG34" s="74"/>
      <c r="GH34" s="74"/>
      <c r="GI34" s="74"/>
      <c r="GJ34" s="74"/>
      <c r="GK34" s="74"/>
      <c r="GL34" s="74"/>
      <c r="GM34" s="74"/>
      <c r="GN34" s="74"/>
      <c r="GO34" s="74"/>
      <c r="GP34" s="74"/>
      <c r="GQ34" s="74"/>
      <c r="GR34" s="74"/>
      <c r="GS34" s="74"/>
      <c r="GT34" s="74"/>
      <c r="GU34" s="74"/>
      <c r="GV34" s="74"/>
      <c r="GW34" s="74"/>
      <c r="GX34" s="74"/>
      <c r="GY34" s="74"/>
      <c r="GZ34" s="74"/>
      <c r="HA34" s="74"/>
      <c r="HB34" s="74"/>
      <c r="HC34" s="74"/>
      <c r="HD34" s="74"/>
      <c r="HE34" s="74"/>
      <c r="HF34" s="74"/>
      <c r="HG34" s="74"/>
      <c r="HH34" s="74"/>
      <c r="HI34" s="74"/>
      <c r="HJ34" s="74"/>
      <c r="HK34" s="74"/>
      <c r="HL34" s="74"/>
      <c r="HM34" s="74"/>
      <c r="HN34" s="74"/>
      <c r="HO34" s="74"/>
      <c r="HP34" s="74"/>
      <c r="HQ34" s="74"/>
      <c r="HR34" s="74"/>
      <c r="HS34" s="74"/>
      <c r="HT34" s="74"/>
      <c r="HU34" s="74"/>
      <c r="HV34" s="74"/>
      <c r="HW34" s="74"/>
      <c r="HX34" s="74"/>
      <c r="HY34" s="74"/>
      <c r="HZ34" s="74"/>
      <c r="IA34" s="74"/>
      <c r="IB34" s="74"/>
      <c r="IC34" s="74"/>
      <c r="ID34" s="74"/>
      <c r="IE34" s="74"/>
      <c r="IF34" s="74"/>
      <c r="IG34" s="74"/>
      <c r="IH34" s="74"/>
      <c r="II34" s="74"/>
      <c r="IJ34" s="74"/>
      <c r="IK34" s="74"/>
      <c r="IL34" s="74"/>
      <c r="IM34" s="74"/>
      <c r="IN34" s="74"/>
      <c r="IO34" s="74"/>
      <c r="IP34" s="74"/>
      <c r="IQ34" s="74"/>
      <c r="IR34" s="74"/>
      <c r="IS34" s="74"/>
      <c r="IT34" s="74"/>
      <c r="IU34" s="74"/>
      <c r="IV34" s="74"/>
      <c r="IW34" s="74"/>
      <c r="IX34" s="74"/>
      <c r="IY34" s="74"/>
      <c r="IZ34" s="74"/>
      <c r="JA34" s="74"/>
      <c r="JB34" s="74"/>
      <c r="JC34" s="74"/>
      <c r="JD34" s="74"/>
      <c r="JE34" s="74"/>
      <c r="JF34" s="74"/>
      <c r="JG34" s="74"/>
      <c r="JH34" s="74"/>
      <c r="JI34" s="74"/>
      <c r="JJ34" s="74"/>
      <c r="JK34" s="74"/>
      <c r="JL34" s="74"/>
      <c r="JM34" s="74"/>
      <c r="JN34" s="74"/>
      <c r="JO34" s="74"/>
      <c r="JP34" s="74"/>
      <c r="JQ34" s="74"/>
      <c r="JR34" s="74"/>
      <c r="JS34" s="74"/>
      <c r="JT34" s="74"/>
      <c r="JU34" s="74"/>
      <c r="JV34" s="74"/>
      <c r="JW34" s="74"/>
      <c r="JX34" s="74"/>
      <c r="JY34" s="74"/>
      <c r="JZ34" s="74"/>
      <c r="KA34" s="74"/>
      <c r="KB34" s="74"/>
      <c r="KC34" s="74"/>
      <c r="KD34" s="74"/>
      <c r="KE34" s="74"/>
      <c r="KF34" s="74"/>
      <c r="KG34" s="74"/>
      <c r="KH34" s="74"/>
      <c r="KI34" s="74"/>
      <c r="KJ34" s="74"/>
      <c r="KK34" s="74"/>
      <c r="KL34" s="74"/>
      <c r="KM34" s="74"/>
      <c r="KN34" s="74"/>
      <c r="KO34" s="74"/>
      <c r="KP34" s="74"/>
      <c r="KQ34" s="74"/>
      <c r="KR34" s="74"/>
      <c r="KS34" s="74"/>
      <c r="KT34" s="74"/>
      <c r="KU34" s="74"/>
      <c r="KV34" s="74"/>
      <c r="KW34" s="74"/>
      <c r="KX34" s="74"/>
      <c r="KY34" s="74"/>
      <c r="KZ34" s="74"/>
      <c r="LA34" s="74"/>
      <c r="LB34" s="74"/>
      <c r="LC34" s="74"/>
      <c r="LD34" s="74"/>
      <c r="LE34" s="74"/>
      <c r="LF34" s="74"/>
    </row>
    <row r="35" spans="1:318" s="4" customFormat="1" ht="36" customHeight="1" x14ac:dyDescent="0.2">
      <c r="A35" s="155"/>
      <c r="B35" s="92" t="s">
        <v>47</v>
      </c>
      <c r="C35" s="91" t="s">
        <v>163</v>
      </c>
      <c r="D35" s="90" t="s">
        <v>37</v>
      </c>
      <c r="E35" s="161"/>
      <c r="F35" s="91" t="s">
        <v>165</v>
      </c>
      <c r="G35" s="100">
        <v>84.8</v>
      </c>
      <c r="H35" s="145"/>
      <c r="I35" s="145"/>
      <c r="J35" s="20"/>
      <c r="K35" s="5" t="s">
        <v>32</v>
      </c>
      <c r="L35" s="145"/>
      <c r="M35" s="110"/>
      <c r="N35" s="110"/>
      <c r="O35" s="161"/>
      <c r="P35" s="161"/>
      <c r="Q35" s="110"/>
      <c r="R35" s="151"/>
      <c r="S35" s="110"/>
      <c r="T35" s="73"/>
      <c r="U35" s="73"/>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c r="EO35" s="74"/>
      <c r="EP35" s="74"/>
      <c r="EQ35" s="74"/>
      <c r="ER35" s="74"/>
      <c r="ES35" s="74"/>
      <c r="ET35" s="74"/>
      <c r="EU35" s="74"/>
      <c r="EV35" s="74"/>
      <c r="EW35" s="74"/>
      <c r="EX35" s="74"/>
      <c r="EY35" s="74"/>
      <c r="EZ35" s="74"/>
      <c r="FA35" s="74"/>
      <c r="FB35" s="74"/>
      <c r="FC35" s="74"/>
      <c r="FD35" s="74"/>
      <c r="FE35" s="74"/>
      <c r="FF35" s="74"/>
      <c r="FG35" s="74"/>
      <c r="FH35" s="74"/>
      <c r="FI35" s="74"/>
      <c r="FJ35" s="74"/>
      <c r="FK35" s="74"/>
      <c r="FL35" s="74"/>
      <c r="FM35" s="74"/>
      <c r="FN35" s="74"/>
      <c r="FO35" s="74"/>
      <c r="FP35" s="74"/>
      <c r="FQ35" s="74"/>
      <c r="FR35" s="74"/>
      <c r="FS35" s="74"/>
      <c r="FT35" s="74"/>
      <c r="FU35" s="74"/>
      <c r="FV35" s="74"/>
      <c r="FW35" s="74"/>
      <c r="FX35" s="74"/>
      <c r="FY35" s="74"/>
      <c r="FZ35" s="74"/>
      <c r="GA35" s="74"/>
      <c r="GB35" s="74"/>
      <c r="GC35" s="74"/>
      <c r="GD35" s="74"/>
      <c r="GE35" s="74"/>
      <c r="GF35" s="74"/>
      <c r="GG35" s="74"/>
      <c r="GH35" s="74"/>
      <c r="GI35" s="74"/>
      <c r="GJ35" s="74"/>
      <c r="GK35" s="74"/>
      <c r="GL35" s="74"/>
      <c r="GM35" s="74"/>
      <c r="GN35" s="74"/>
      <c r="GO35" s="74"/>
      <c r="GP35" s="74"/>
      <c r="GQ35" s="74"/>
      <c r="GR35" s="74"/>
      <c r="GS35" s="74"/>
      <c r="GT35" s="74"/>
      <c r="GU35" s="74"/>
      <c r="GV35" s="74"/>
      <c r="GW35" s="74"/>
      <c r="GX35" s="74"/>
      <c r="GY35" s="74"/>
      <c r="GZ35" s="74"/>
      <c r="HA35" s="74"/>
      <c r="HB35" s="74"/>
      <c r="HC35" s="74"/>
      <c r="HD35" s="74"/>
      <c r="HE35" s="74"/>
      <c r="HF35" s="74"/>
      <c r="HG35" s="74"/>
      <c r="HH35" s="74"/>
      <c r="HI35" s="74"/>
      <c r="HJ35" s="74"/>
      <c r="HK35" s="74"/>
      <c r="HL35" s="74"/>
      <c r="HM35" s="74"/>
      <c r="HN35" s="74"/>
      <c r="HO35" s="74"/>
      <c r="HP35" s="74"/>
      <c r="HQ35" s="74"/>
      <c r="HR35" s="74"/>
      <c r="HS35" s="74"/>
      <c r="HT35" s="74"/>
      <c r="HU35" s="74"/>
      <c r="HV35" s="74"/>
      <c r="HW35" s="74"/>
      <c r="HX35" s="74"/>
      <c r="HY35" s="74"/>
      <c r="HZ35" s="74"/>
      <c r="IA35" s="74"/>
      <c r="IB35" s="74"/>
      <c r="IC35" s="74"/>
      <c r="ID35" s="74"/>
      <c r="IE35" s="74"/>
      <c r="IF35" s="74"/>
      <c r="IG35" s="74"/>
      <c r="IH35" s="74"/>
      <c r="II35" s="74"/>
      <c r="IJ35" s="74"/>
      <c r="IK35" s="74"/>
      <c r="IL35" s="74"/>
      <c r="IM35" s="74"/>
      <c r="IN35" s="74"/>
      <c r="IO35" s="74"/>
      <c r="IP35" s="74"/>
      <c r="IQ35" s="74"/>
      <c r="IR35" s="74"/>
      <c r="IS35" s="74"/>
      <c r="IT35" s="74"/>
      <c r="IU35" s="74"/>
      <c r="IV35" s="74"/>
      <c r="IW35" s="74"/>
      <c r="IX35" s="74"/>
      <c r="IY35" s="74"/>
      <c r="IZ35" s="74"/>
      <c r="JA35" s="74"/>
      <c r="JB35" s="74"/>
      <c r="JC35" s="74"/>
      <c r="JD35" s="74"/>
      <c r="JE35" s="74"/>
      <c r="JF35" s="74"/>
      <c r="JG35" s="74"/>
      <c r="JH35" s="74"/>
      <c r="JI35" s="74"/>
      <c r="JJ35" s="74"/>
      <c r="JK35" s="74"/>
      <c r="JL35" s="74"/>
      <c r="JM35" s="74"/>
      <c r="JN35" s="74"/>
      <c r="JO35" s="74"/>
      <c r="JP35" s="74"/>
      <c r="JQ35" s="74"/>
      <c r="JR35" s="74"/>
      <c r="JS35" s="74"/>
      <c r="JT35" s="74"/>
      <c r="JU35" s="74"/>
      <c r="JV35" s="74"/>
      <c r="JW35" s="74"/>
      <c r="JX35" s="74"/>
      <c r="JY35" s="74"/>
      <c r="JZ35" s="74"/>
      <c r="KA35" s="74"/>
      <c r="KB35" s="74"/>
      <c r="KC35" s="74"/>
      <c r="KD35" s="74"/>
      <c r="KE35" s="74"/>
      <c r="KF35" s="74"/>
      <c r="KG35" s="74"/>
      <c r="KH35" s="74"/>
      <c r="KI35" s="74"/>
      <c r="KJ35" s="74"/>
      <c r="KK35" s="74"/>
      <c r="KL35" s="74"/>
      <c r="KM35" s="74"/>
      <c r="KN35" s="74"/>
      <c r="KO35" s="74"/>
      <c r="KP35" s="74"/>
      <c r="KQ35" s="74"/>
      <c r="KR35" s="74"/>
      <c r="KS35" s="74"/>
      <c r="KT35" s="74"/>
      <c r="KU35" s="74"/>
      <c r="KV35" s="74"/>
      <c r="KW35" s="74"/>
      <c r="KX35" s="74"/>
      <c r="KY35" s="74"/>
      <c r="KZ35" s="74"/>
      <c r="LA35" s="74"/>
      <c r="LB35" s="74"/>
      <c r="LC35" s="74"/>
      <c r="LD35" s="74"/>
      <c r="LE35" s="74"/>
      <c r="LF35" s="74"/>
    </row>
    <row r="36" spans="1:318" s="4" customFormat="1" ht="36" x14ac:dyDescent="0.2">
      <c r="A36" s="155"/>
      <c r="B36" s="2" t="s">
        <v>47</v>
      </c>
      <c r="C36" s="10" t="s">
        <v>164</v>
      </c>
      <c r="D36" s="11" t="s">
        <v>37</v>
      </c>
      <c r="E36" s="161"/>
      <c r="F36" s="10" t="s">
        <v>80</v>
      </c>
      <c r="G36" s="100">
        <v>7.3</v>
      </c>
      <c r="H36" s="145"/>
      <c r="I36" s="145"/>
      <c r="J36" s="20">
        <v>548.58000000000004</v>
      </c>
      <c r="K36" s="5" t="s">
        <v>32</v>
      </c>
      <c r="L36" s="145"/>
      <c r="M36" s="110"/>
      <c r="N36" s="110"/>
      <c r="O36" s="161"/>
      <c r="P36" s="161"/>
      <c r="Q36" s="110"/>
      <c r="R36" s="151"/>
      <c r="S36" s="110"/>
      <c r="T36" s="73"/>
      <c r="U36" s="73"/>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c r="EO36" s="74"/>
      <c r="EP36" s="74"/>
      <c r="EQ36" s="74"/>
      <c r="ER36" s="74"/>
      <c r="ES36" s="74"/>
      <c r="ET36" s="74"/>
      <c r="EU36" s="74"/>
      <c r="EV36" s="74"/>
      <c r="EW36" s="74"/>
      <c r="EX36" s="74"/>
      <c r="EY36" s="74"/>
      <c r="EZ36" s="74"/>
      <c r="FA36" s="74"/>
      <c r="FB36" s="74"/>
      <c r="FC36" s="74"/>
      <c r="FD36" s="74"/>
      <c r="FE36" s="74"/>
      <c r="FF36" s="74"/>
      <c r="FG36" s="74"/>
      <c r="FH36" s="74"/>
      <c r="FI36" s="74"/>
      <c r="FJ36" s="74"/>
      <c r="FK36" s="74"/>
      <c r="FL36" s="74"/>
      <c r="FM36" s="74"/>
      <c r="FN36" s="74"/>
      <c r="FO36" s="74"/>
      <c r="FP36" s="74"/>
      <c r="FQ36" s="74"/>
      <c r="FR36" s="74"/>
      <c r="FS36" s="74"/>
      <c r="FT36" s="74"/>
      <c r="FU36" s="74"/>
      <c r="FV36" s="74"/>
      <c r="FW36" s="74"/>
      <c r="FX36" s="74"/>
      <c r="FY36" s="74"/>
      <c r="FZ36" s="74"/>
      <c r="GA36" s="74"/>
      <c r="GB36" s="74"/>
      <c r="GC36" s="74"/>
      <c r="GD36" s="74"/>
      <c r="GE36" s="74"/>
      <c r="GF36" s="74"/>
      <c r="GG36" s="74"/>
      <c r="GH36" s="74"/>
      <c r="GI36" s="74"/>
      <c r="GJ36" s="74"/>
      <c r="GK36" s="74"/>
      <c r="GL36" s="74"/>
      <c r="GM36" s="74"/>
      <c r="GN36" s="74"/>
      <c r="GO36" s="74"/>
      <c r="GP36" s="74"/>
      <c r="GQ36" s="74"/>
      <c r="GR36" s="74"/>
      <c r="GS36" s="74"/>
      <c r="GT36" s="74"/>
      <c r="GU36" s="74"/>
      <c r="GV36" s="74"/>
      <c r="GW36" s="74"/>
      <c r="GX36" s="74"/>
      <c r="GY36" s="74"/>
      <c r="GZ36" s="74"/>
      <c r="HA36" s="74"/>
      <c r="HB36" s="74"/>
      <c r="HC36" s="74"/>
      <c r="HD36" s="74"/>
      <c r="HE36" s="74"/>
      <c r="HF36" s="74"/>
      <c r="HG36" s="74"/>
      <c r="HH36" s="74"/>
      <c r="HI36" s="74"/>
      <c r="HJ36" s="74"/>
      <c r="HK36" s="74"/>
      <c r="HL36" s="74"/>
      <c r="HM36" s="74"/>
      <c r="HN36" s="74"/>
      <c r="HO36" s="74"/>
      <c r="HP36" s="74"/>
      <c r="HQ36" s="74"/>
      <c r="HR36" s="74"/>
      <c r="HS36" s="74"/>
      <c r="HT36" s="74"/>
      <c r="HU36" s="74"/>
      <c r="HV36" s="74"/>
      <c r="HW36" s="74"/>
      <c r="HX36" s="74"/>
      <c r="HY36" s="74"/>
      <c r="HZ36" s="74"/>
      <c r="IA36" s="74"/>
      <c r="IB36" s="74"/>
      <c r="IC36" s="74"/>
      <c r="ID36" s="74"/>
      <c r="IE36" s="74"/>
      <c r="IF36" s="74"/>
      <c r="IG36" s="74"/>
      <c r="IH36" s="74"/>
      <c r="II36" s="74"/>
      <c r="IJ36" s="74"/>
      <c r="IK36" s="74"/>
      <c r="IL36" s="74"/>
      <c r="IM36" s="74"/>
      <c r="IN36" s="74"/>
      <c r="IO36" s="74"/>
      <c r="IP36" s="74"/>
      <c r="IQ36" s="74"/>
      <c r="IR36" s="74"/>
      <c r="IS36" s="74"/>
      <c r="IT36" s="74"/>
      <c r="IU36" s="74"/>
      <c r="IV36" s="74"/>
      <c r="IW36" s="74"/>
      <c r="IX36" s="74"/>
      <c r="IY36" s="74"/>
      <c r="IZ36" s="74"/>
      <c r="JA36" s="74"/>
      <c r="JB36" s="74"/>
      <c r="JC36" s="74"/>
      <c r="JD36" s="74"/>
      <c r="JE36" s="74"/>
      <c r="JF36" s="74"/>
      <c r="JG36" s="74"/>
      <c r="JH36" s="74"/>
      <c r="JI36" s="74"/>
      <c r="JJ36" s="74"/>
      <c r="JK36" s="74"/>
      <c r="JL36" s="74"/>
      <c r="JM36" s="74"/>
      <c r="JN36" s="74"/>
      <c r="JO36" s="74"/>
      <c r="JP36" s="74"/>
      <c r="JQ36" s="74"/>
      <c r="JR36" s="74"/>
      <c r="JS36" s="74"/>
      <c r="JT36" s="74"/>
      <c r="JU36" s="74"/>
      <c r="JV36" s="74"/>
      <c r="JW36" s="74"/>
      <c r="JX36" s="74"/>
      <c r="JY36" s="74"/>
      <c r="JZ36" s="74"/>
      <c r="KA36" s="74"/>
      <c r="KB36" s="74"/>
      <c r="KC36" s="74"/>
      <c r="KD36" s="74"/>
      <c r="KE36" s="74"/>
      <c r="KF36" s="74"/>
      <c r="KG36" s="74"/>
      <c r="KH36" s="74"/>
      <c r="KI36" s="74"/>
      <c r="KJ36" s="74"/>
      <c r="KK36" s="74"/>
      <c r="KL36" s="74"/>
      <c r="KM36" s="74"/>
      <c r="KN36" s="74"/>
      <c r="KO36" s="74"/>
      <c r="KP36" s="74"/>
      <c r="KQ36" s="74"/>
      <c r="KR36" s="74"/>
      <c r="KS36" s="74"/>
      <c r="KT36" s="74"/>
      <c r="KU36" s="74"/>
      <c r="KV36" s="74"/>
      <c r="KW36" s="74"/>
      <c r="KX36" s="74"/>
      <c r="KY36" s="74"/>
      <c r="KZ36" s="74"/>
      <c r="LA36" s="74"/>
      <c r="LB36" s="74"/>
      <c r="LC36" s="74"/>
      <c r="LD36" s="74"/>
      <c r="LE36" s="74"/>
      <c r="LF36" s="74"/>
    </row>
    <row r="37" spans="1:318" s="4" customFormat="1" ht="27" customHeight="1" x14ac:dyDescent="0.2">
      <c r="A37" s="155"/>
      <c r="B37" s="2" t="s">
        <v>47</v>
      </c>
      <c r="C37" s="10" t="s">
        <v>21</v>
      </c>
      <c r="D37" s="11" t="s">
        <v>37</v>
      </c>
      <c r="E37" s="161"/>
      <c r="F37" s="10" t="s">
        <v>81</v>
      </c>
      <c r="G37" s="100">
        <v>54.7</v>
      </c>
      <c r="H37" s="145"/>
      <c r="I37" s="145"/>
      <c r="J37" s="20">
        <v>4944.2700000000004</v>
      </c>
      <c r="K37" s="5" t="s">
        <v>38</v>
      </c>
      <c r="L37" s="145"/>
      <c r="M37" s="110"/>
      <c r="N37" s="110"/>
      <c r="O37" s="161"/>
      <c r="P37" s="161"/>
      <c r="Q37" s="110"/>
      <c r="R37" s="151"/>
      <c r="S37" s="110"/>
      <c r="T37" s="73"/>
      <c r="U37" s="73"/>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c r="EO37" s="74"/>
      <c r="EP37" s="74"/>
      <c r="EQ37" s="74"/>
      <c r="ER37" s="74"/>
      <c r="ES37" s="74"/>
      <c r="ET37" s="74"/>
      <c r="EU37" s="74"/>
      <c r="EV37" s="74"/>
      <c r="EW37" s="74"/>
      <c r="EX37" s="74"/>
      <c r="EY37" s="74"/>
      <c r="EZ37" s="74"/>
      <c r="FA37" s="74"/>
      <c r="FB37" s="74"/>
      <c r="FC37" s="74"/>
      <c r="FD37" s="74"/>
      <c r="FE37" s="74"/>
      <c r="FF37" s="74"/>
      <c r="FG37" s="74"/>
      <c r="FH37" s="74"/>
      <c r="FI37" s="74"/>
      <c r="FJ37" s="74"/>
      <c r="FK37" s="74"/>
      <c r="FL37" s="74"/>
      <c r="FM37" s="74"/>
      <c r="FN37" s="74"/>
      <c r="FO37" s="74"/>
      <c r="FP37" s="74"/>
      <c r="FQ37" s="74"/>
      <c r="FR37" s="74"/>
      <c r="FS37" s="74"/>
      <c r="FT37" s="74"/>
      <c r="FU37" s="74"/>
      <c r="FV37" s="74"/>
      <c r="FW37" s="74"/>
      <c r="FX37" s="74"/>
      <c r="FY37" s="74"/>
      <c r="FZ37" s="74"/>
      <c r="GA37" s="74"/>
      <c r="GB37" s="74"/>
      <c r="GC37" s="74"/>
      <c r="GD37" s="74"/>
      <c r="GE37" s="74"/>
      <c r="GF37" s="74"/>
      <c r="GG37" s="74"/>
      <c r="GH37" s="74"/>
      <c r="GI37" s="74"/>
      <c r="GJ37" s="74"/>
      <c r="GK37" s="74"/>
      <c r="GL37" s="74"/>
      <c r="GM37" s="74"/>
      <c r="GN37" s="74"/>
      <c r="GO37" s="74"/>
      <c r="GP37" s="74"/>
      <c r="GQ37" s="74"/>
      <c r="GR37" s="74"/>
      <c r="GS37" s="74"/>
      <c r="GT37" s="74"/>
      <c r="GU37" s="74"/>
      <c r="GV37" s="74"/>
      <c r="GW37" s="74"/>
      <c r="GX37" s="74"/>
      <c r="GY37" s="74"/>
      <c r="GZ37" s="74"/>
      <c r="HA37" s="74"/>
      <c r="HB37" s="74"/>
      <c r="HC37" s="74"/>
      <c r="HD37" s="74"/>
      <c r="HE37" s="74"/>
      <c r="HF37" s="74"/>
      <c r="HG37" s="74"/>
      <c r="HH37" s="74"/>
      <c r="HI37" s="74"/>
      <c r="HJ37" s="74"/>
      <c r="HK37" s="74"/>
      <c r="HL37" s="74"/>
      <c r="HM37" s="74"/>
      <c r="HN37" s="74"/>
      <c r="HO37" s="74"/>
      <c r="HP37" s="74"/>
      <c r="HQ37" s="74"/>
      <c r="HR37" s="74"/>
      <c r="HS37" s="74"/>
      <c r="HT37" s="74"/>
      <c r="HU37" s="74"/>
      <c r="HV37" s="74"/>
      <c r="HW37" s="74"/>
      <c r="HX37" s="74"/>
      <c r="HY37" s="74"/>
      <c r="HZ37" s="74"/>
      <c r="IA37" s="74"/>
      <c r="IB37" s="74"/>
      <c r="IC37" s="74"/>
      <c r="ID37" s="74"/>
      <c r="IE37" s="74"/>
      <c r="IF37" s="74"/>
      <c r="IG37" s="74"/>
      <c r="IH37" s="74"/>
      <c r="II37" s="74"/>
      <c r="IJ37" s="74"/>
      <c r="IK37" s="74"/>
      <c r="IL37" s="74"/>
      <c r="IM37" s="74"/>
      <c r="IN37" s="74"/>
      <c r="IO37" s="74"/>
      <c r="IP37" s="74"/>
      <c r="IQ37" s="74"/>
      <c r="IR37" s="74"/>
      <c r="IS37" s="74"/>
      <c r="IT37" s="74"/>
      <c r="IU37" s="74"/>
      <c r="IV37" s="74"/>
      <c r="IW37" s="74"/>
      <c r="IX37" s="74"/>
      <c r="IY37" s="74"/>
      <c r="IZ37" s="74"/>
      <c r="JA37" s="74"/>
      <c r="JB37" s="74"/>
      <c r="JC37" s="74"/>
      <c r="JD37" s="74"/>
      <c r="JE37" s="74"/>
      <c r="JF37" s="74"/>
      <c r="JG37" s="74"/>
      <c r="JH37" s="74"/>
      <c r="JI37" s="74"/>
      <c r="JJ37" s="74"/>
      <c r="JK37" s="74"/>
      <c r="JL37" s="74"/>
      <c r="JM37" s="74"/>
      <c r="JN37" s="74"/>
      <c r="JO37" s="74"/>
      <c r="JP37" s="74"/>
      <c r="JQ37" s="74"/>
      <c r="JR37" s="74"/>
      <c r="JS37" s="74"/>
      <c r="JT37" s="74"/>
      <c r="JU37" s="74"/>
      <c r="JV37" s="74"/>
      <c r="JW37" s="74"/>
      <c r="JX37" s="74"/>
      <c r="JY37" s="74"/>
      <c r="JZ37" s="74"/>
      <c r="KA37" s="74"/>
      <c r="KB37" s="74"/>
      <c r="KC37" s="74"/>
      <c r="KD37" s="74"/>
      <c r="KE37" s="74"/>
      <c r="KF37" s="74"/>
      <c r="KG37" s="74"/>
      <c r="KH37" s="74"/>
      <c r="KI37" s="74"/>
      <c r="KJ37" s="74"/>
      <c r="KK37" s="74"/>
      <c r="KL37" s="74"/>
      <c r="KM37" s="74"/>
      <c r="KN37" s="74"/>
      <c r="KO37" s="74"/>
      <c r="KP37" s="74"/>
      <c r="KQ37" s="74"/>
      <c r="KR37" s="74"/>
      <c r="KS37" s="74"/>
      <c r="KT37" s="74"/>
      <c r="KU37" s="74"/>
      <c r="KV37" s="74"/>
      <c r="KW37" s="74"/>
      <c r="KX37" s="74"/>
      <c r="KY37" s="74"/>
      <c r="KZ37" s="74"/>
      <c r="LA37" s="74"/>
      <c r="LB37" s="74"/>
      <c r="LC37" s="74"/>
      <c r="LD37" s="74"/>
      <c r="LE37" s="74"/>
      <c r="LF37" s="74"/>
    </row>
    <row r="38" spans="1:318" s="4" customFormat="1" ht="30" customHeight="1" thickBot="1" x14ac:dyDescent="0.25">
      <c r="A38" s="156"/>
      <c r="B38" s="47" t="s">
        <v>47</v>
      </c>
      <c r="C38" s="51" t="s">
        <v>22</v>
      </c>
      <c r="D38" s="44" t="s">
        <v>37</v>
      </c>
      <c r="E38" s="160"/>
      <c r="F38" s="51" t="s">
        <v>82</v>
      </c>
      <c r="G38" s="101">
        <v>133.30000000000001</v>
      </c>
      <c r="H38" s="158"/>
      <c r="I38" s="158"/>
      <c r="J38" s="63">
        <v>25380.54</v>
      </c>
      <c r="K38" s="64" t="s">
        <v>38</v>
      </c>
      <c r="L38" s="158"/>
      <c r="M38" s="150"/>
      <c r="N38" s="150"/>
      <c r="O38" s="161"/>
      <c r="P38" s="161"/>
      <c r="Q38" s="150"/>
      <c r="R38" s="151"/>
      <c r="S38" s="150"/>
      <c r="T38" s="73"/>
      <c r="U38" s="73"/>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c r="EO38" s="74"/>
      <c r="EP38" s="74"/>
      <c r="EQ38" s="74"/>
      <c r="ER38" s="74"/>
      <c r="ES38" s="74"/>
      <c r="ET38" s="74"/>
      <c r="EU38" s="74"/>
      <c r="EV38" s="74"/>
      <c r="EW38" s="74"/>
      <c r="EX38" s="74"/>
      <c r="EY38" s="74"/>
      <c r="EZ38" s="74"/>
      <c r="FA38" s="74"/>
      <c r="FB38" s="74"/>
      <c r="FC38" s="74"/>
      <c r="FD38" s="74"/>
      <c r="FE38" s="74"/>
      <c r="FF38" s="74"/>
      <c r="FG38" s="74"/>
      <c r="FH38" s="74"/>
      <c r="FI38" s="74"/>
      <c r="FJ38" s="74"/>
      <c r="FK38" s="74"/>
      <c r="FL38" s="74"/>
      <c r="FM38" s="74"/>
      <c r="FN38" s="74"/>
      <c r="FO38" s="74"/>
      <c r="FP38" s="74"/>
      <c r="FQ38" s="74"/>
      <c r="FR38" s="74"/>
      <c r="FS38" s="74"/>
      <c r="FT38" s="74"/>
      <c r="FU38" s="74"/>
      <c r="FV38" s="74"/>
      <c r="FW38" s="74"/>
      <c r="FX38" s="74"/>
      <c r="FY38" s="74"/>
      <c r="FZ38" s="74"/>
      <c r="GA38" s="74"/>
      <c r="GB38" s="74"/>
      <c r="GC38" s="74"/>
      <c r="GD38" s="74"/>
      <c r="GE38" s="74"/>
      <c r="GF38" s="74"/>
      <c r="GG38" s="74"/>
      <c r="GH38" s="74"/>
      <c r="GI38" s="74"/>
      <c r="GJ38" s="74"/>
      <c r="GK38" s="74"/>
      <c r="GL38" s="74"/>
      <c r="GM38" s="74"/>
      <c r="GN38" s="74"/>
      <c r="GO38" s="74"/>
      <c r="GP38" s="74"/>
      <c r="GQ38" s="74"/>
      <c r="GR38" s="74"/>
      <c r="GS38" s="74"/>
      <c r="GT38" s="74"/>
      <c r="GU38" s="74"/>
      <c r="GV38" s="74"/>
      <c r="GW38" s="74"/>
      <c r="GX38" s="74"/>
      <c r="GY38" s="74"/>
      <c r="GZ38" s="74"/>
      <c r="HA38" s="74"/>
      <c r="HB38" s="74"/>
      <c r="HC38" s="74"/>
      <c r="HD38" s="74"/>
      <c r="HE38" s="74"/>
      <c r="HF38" s="74"/>
      <c r="HG38" s="74"/>
      <c r="HH38" s="74"/>
      <c r="HI38" s="74"/>
      <c r="HJ38" s="74"/>
      <c r="HK38" s="74"/>
      <c r="HL38" s="74"/>
      <c r="HM38" s="74"/>
      <c r="HN38" s="74"/>
      <c r="HO38" s="74"/>
      <c r="HP38" s="74"/>
      <c r="HQ38" s="74"/>
      <c r="HR38" s="74"/>
      <c r="HS38" s="74"/>
      <c r="HT38" s="74"/>
      <c r="HU38" s="74"/>
      <c r="HV38" s="74"/>
      <c r="HW38" s="74"/>
      <c r="HX38" s="74"/>
      <c r="HY38" s="74"/>
      <c r="HZ38" s="74"/>
      <c r="IA38" s="74"/>
      <c r="IB38" s="74"/>
      <c r="IC38" s="74"/>
      <c r="ID38" s="74"/>
      <c r="IE38" s="74"/>
      <c r="IF38" s="74"/>
      <c r="IG38" s="74"/>
      <c r="IH38" s="74"/>
      <c r="II38" s="74"/>
      <c r="IJ38" s="74"/>
      <c r="IK38" s="74"/>
      <c r="IL38" s="74"/>
      <c r="IM38" s="74"/>
      <c r="IN38" s="74"/>
      <c r="IO38" s="74"/>
      <c r="IP38" s="74"/>
      <c r="IQ38" s="74"/>
      <c r="IR38" s="74"/>
      <c r="IS38" s="74"/>
      <c r="IT38" s="74"/>
      <c r="IU38" s="74"/>
      <c r="IV38" s="74"/>
      <c r="IW38" s="74"/>
      <c r="IX38" s="74"/>
      <c r="IY38" s="74"/>
      <c r="IZ38" s="74"/>
      <c r="JA38" s="74"/>
      <c r="JB38" s="74"/>
      <c r="JC38" s="74"/>
      <c r="JD38" s="74"/>
      <c r="JE38" s="74"/>
      <c r="JF38" s="74"/>
      <c r="JG38" s="74"/>
      <c r="JH38" s="74"/>
      <c r="JI38" s="74"/>
      <c r="JJ38" s="74"/>
      <c r="JK38" s="74"/>
      <c r="JL38" s="74"/>
      <c r="JM38" s="74"/>
      <c r="JN38" s="74"/>
      <c r="JO38" s="74"/>
      <c r="JP38" s="74"/>
      <c r="JQ38" s="74"/>
      <c r="JR38" s="74"/>
      <c r="JS38" s="74"/>
      <c r="JT38" s="74"/>
      <c r="JU38" s="74"/>
      <c r="JV38" s="74"/>
      <c r="JW38" s="74"/>
      <c r="JX38" s="74"/>
      <c r="JY38" s="74"/>
      <c r="JZ38" s="74"/>
      <c r="KA38" s="74"/>
      <c r="KB38" s="74"/>
      <c r="KC38" s="74"/>
      <c r="KD38" s="74"/>
      <c r="KE38" s="74"/>
      <c r="KF38" s="74"/>
      <c r="KG38" s="74"/>
      <c r="KH38" s="74"/>
      <c r="KI38" s="74"/>
      <c r="KJ38" s="74"/>
      <c r="KK38" s="74"/>
      <c r="KL38" s="74"/>
      <c r="KM38" s="74"/>
      <c r="KN38" s="74"/>
      <c r="KO38" s="74"/>
      <c r="KP38" s="74"/>
      <c r="KQ38" s="74"/>
      <c r="KR38" s="74"/>
      <c r="KS38" s="74"/>
      <c r="KT38" s="74"/>
      <c r="KU38" s="74"/>
      <c r="KV38" s="74"/>
      <c r="KW38" s="74"/>
      <c r="KX38" s="74"/>
      <c r="KY38" s="74"/>
      <c r="KZ38" s="74"/>
      <c r="LA38" s="74"/>
      <c r="LB38" s="74"/>
      <c r="LC38" s="74"/>
      <c r="LD38" s="74"/>
      <c r="LE38" s="74"/>
      <c r="LF38" s="74"/>
    </row>
    <row r="39" spans="1:318" s="9" customFormat="1" ht="49.5" customHeight="1" x14ac:dyDescent="0.2">
      <c r="A39" s="140" t="s">
        <v>167</v>
      </c>
      <c r="B39" s="48" t="s">
        <v>45</v>
      </c>
      <c r="C39" s="40" t="s">
        <v>45</v>
      </c>
      <c r="D39" s="23" t="s">
        <v>24</v>
      </c>
      <c r="E39" s="127" t="s">
        <v>46</v>
      </c>
      <c r="F39" s="48" t="s">
        <v>46</v>
      </c>
      <c r="G39" s="82">
        <v>5122</v>
      </c>
      <c r="H39" s="172" t="s">
        <v>1</v>
      </c>
      <c r="I39" s="125" t="s">
        <v>151</v>
      </c>
      <c r="J39" s="56">
        <v>1061075.3500000001</v>
      </c>
      <c r="K39" s="40"/>
      <c r="L39" s="125" t="s">
        <v>169</v>
      </c>
      <c r="M39" s="159" t="s">
        <v>102</v>
      </c>
      <c r="N39" s="125" t="s">
        <v>3</v>
      </c>
      <c r="O39" s="104" t="s">
        <v>111</v>
      </c>
      <c r="P39" s="104" t="s">
        <v>114</v>
      </c>
      <c r="Q39" s="125" t="s">
        <v>116</v>
      </c>
      <c r="R39" s="104" t="s">
        <v>117</v>
      </c>
      <c r="S39" s="146" t="s">
        <v>139</v>
      </c>
      <c r="T39" s="73"/>
      <c r="U39" s="73"/>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2"/>
      <c r="DJ39" s="72"/>
      <c r="DK39" s="72"/>
      <c r="DL39" s="72"/>
      <c r="DM39" s="72"/>
      <c r="DN39" s="72"/>
      <c r="DO39" s="72"/>
      <c r="DP39" s="72"/>
      <c r="DQ39" s="72"/>
      <c r="DR39" s="72"/>
      <c r="DS39" s="72"/>
      <c r="DT39" s="72"/>
      <c r="DU39" s="72"/>
      <c r="DV39" s="72"/>
      <c r="DW39" s="72"/>
      <c r="DX39" s="72"/>
      <c r="DY39" s="72"/>
      <c r="DZ39" s="72"/>
      <c r="EA39" s="72"/>
      <c r="EB39" s="72"/>
      <c r="EC39" s="72"/>
      <c r="ED39" s="72"/>
      <c r="EE39" s="72"/>
      <c r="EF39" s="72"/>
      <c r="EG39" s="72"/>
      <c r="EH39" s="72"/>
      <c r="EI39" s="72"/>
      <c r="EJ39" s="72"/>
      <c r="EK39" s="72"/>
      <c r="EL39" s="72"/>
      <c r="EM39" s="72"/>
      <c r="EN39" s="72"/>
      <c r="EO39" s="72"/>
      <c r="EP39" s="72"/>
      <c r="EQ39" s="72"/>
      <c r="ER39" s="72"/>
      <c r="ES39" s="72"/>
      <c r="ET39" s="72"/>
      <c r="EU39" s="72"/>
      <c r="EV39" s="72"/>
      <c r="EW39" s="72"/>
      <c r="EX39" s="72"/>
      <c r="EY39" s="72"/>
      <c r="EZ39" s="72"/>
      <c r="FA39" s="72"/>
      <c r="FB39" s="72"/>
      <c r="FC39" s="72"/>
      <c r="FD39" s="72"/>
      <c r="FE39" s="72"/>
      <c r="FF39" s="72"/>
      <c r="FG39" s="72"/>
      <c r="FH39" s="72"/>
      <c r="FI39" s="72"/>
      <c r="FJ39" s="72"/>
      <c r="FK39" s="72"/>
      <c r="FL39" s="72"/>
      <c r="FM39" s="72"/>
      <c r="FN39" s="72"/>
      <c r="FO39" s="72"/>
      <c r="FP39" s="72"/>
      <c r="FQ39" s="72"/>
      <c r="FR39" s="72"/>
      <c r="FS39" s="72"/>
      <c r="FT39" s="72"/>
      <c r="FU39" s="72"/>
      <c r="FV39" s="72"/>
      <c r="FW39" s="72"/>
      <c r="FX39" s="72"/>
      <c r="FY39" s="72"/>
      <c r="FZ39" s="72"/>
      <c r="GA39" s="72"/>
      <c r="GB39" s="72"/>
      <c r="GC39" s="72"/>
      <c r="GD39" s="72"/>
      <c r="GE39" s="72"/>
      <c r="GF39" s="72"/>
      <c r="GG39" s="72"/>
      <c r="GH39" s="72"/>
      <c r="GI39" s="72"/>
      <c r="GJ39" s="72"/>
      <c r="GK39" s="72"/>
      <c r="GL39" s="72"/>
      <c r="GM39" s="72"/>
      <c r="GN39" s="72"/>
      <c r="GO39" s="72"/>
      <c r="GP39" s="72"/>
      <c r="GQ39" s="72"/>
      <c r="GR39" s="72"/>
      <c r="GS39" s="72"/>
      <c r="GT39" s="72"/>
      <c r="GU39" s="72"/>
      <c r="GV39" s="72"/>
      <c r="GW39" s="72"/>
      <c r="GX39" s="72"/>
      <c r="GY39" s="72"/>
      <c r="GZ39" s="72"/>
      <c r="HA39" s="72"/>
      <c r="HB39" s="72"/>
      <c r="HC39" s="72"/>
      <c r="HD39" s="72"/>
      <c r="HE39" s="72"/>
      <c r="HF39" s="72"/>
      <c r="HG39" s="72"/>
      <c r="HH39" s="72"/>
      <c r="HI39" s="72"/>
      <c r="HJ39" s="72"/>
      <c r="HK39" s="72"/>
      <c r="HL39" s="72"/>
      <c r="HM39" s="72"/>
      <c r="HN39" s="72"/>
      <c r="HO39" s="72"/>
      <c r="HP39" s="72"/>
      <c r="HQ39" s="72"/>
      <c r="HR39" s="72"/>
      <c r="HS39" s="72"/>
      <c r="HT39" s="72"/>
      <c r="HU39" s="72"/>
      <c r="HV39" s="72"/>
      <c r="HW39" s="72"/>
      <c r="HX39" s="72"/>
      <c r="HY39" s="72"/>
      <c r="HZ39" s="72"/>
      <c r="IA39" s="72"/>
      <c r="IB39" s="72"/>
      <c r="IC39" s="72"/>
      <c r="ID39" s="72"/>
      <c r="IE39" s="72"/>
      <c r="IF39" s="72"/>
      <c r="IG39" s="72"/>
      <c r="IH39" s="72"/>
      <c r="II39" s="72"/>
      <c r="IJ39" s="72"/>
      <c r="IK39" s="72"/>
      <c r="IL39" s="72"/>
      <c r="IM39" s="72"/>
      <c r="IN39" s="72"/>
      <c r="IO39" s="72"/>
      <c r="IP39" s="72"/>
      <c r="IQ39" s="72"/>
      <c r="IR39" s="72"/>
      <c r="IS39" s="72"/>
      <c r="IT39" s="72"/>
      <c r="IU39" s="72"/>
      <c r="IV39" s="72"/>
      <c r="IW39" s="72"/>
      <c r="IX39" s="72"/>
      <c r="IY39" s="72"/>
      <c r="IZ39" s="72"/>
      <c r="JA39" s="72"/>
      <c r="JB39" s="72"/>
      <c r="JC39" s="72"/>
      <c r="JD39" s="72"/>
      <c r="JE39" s="72"/>
      <c r="JF39" s="72"/>
      <c r="JG39" s="72"/>
      <c r="JH39" s="72"/>
      <c r="JI39" s="72"/>
      <c r="JJ39" s="72"/>
      <c r="JK39" s="72"/>
      <c r="JL39" s="72"/>
      <c r="JM39" s="72"/>
      <c r="JN39" s="72"/>
      <c r="JO39" s="72"/>
      <c r="JP39" s="72"/>
      <c r="JQ39" s="72"/>
      <c r="JR39" s="72"/>
      <c r="JS39" s="72"/>
      <c r="JT39" s="72"/>
      <c r="JU39" s="72"/>
      <c r="JV39" s="72"/>
      <c r="JW39" s="72"/>
      <c r="JX39" s="72"/>
      <c r="JY39" s="72"/>
      <c r="JZ39" s="72"/>
      <c r="KA39" s="72"/>
      <c r="KB39" s="72"/>
      <c r="KC39" s="72"/>
      <c r="KD39" s="72"/>
      <c r="KE39" s="72"/>
      <c r="KF39" s="72"/>
      <c r="KG39" s="72"/>
      <c r="KH39" s="72"/>
      <c r="KI39" s="72"/>
      <c r="KJ39" s="72"/>
      <c r="KK39" s="72"/>
      <c r="KL39" s="72"/>
      <c r="KM39" s="72"/>
      <c r="KN39" s="72"/>
      <c r="KO39" s="72"/>
      <c r="KP39" s="72"/>
      <c r="KQ39" s="72"/>
      <c r="KR39" s="72"/>
      <c r="KS39" s="72"/>
      <c r="KT39" s="72"/>
      <c r="KU39" s="72"/>
      <c r="KV39" s="72"/>
      <c r="KW39" s="72"/>
      <c r="KX39" s="72"/>
      <c r="KY39" s="72"/>
      <c r="KZ39" s="72"/>
      <c r="LA39" s="72"/>
      <c r="LB39" s="72"/>
      <c r="LC39" s="72"/>
      <c r="LD39" s="72"/>
      <c r="LE39" s="72"/>
      <c r="LF39" s="72"/>
    </row>
    <row r="40" spans="1:318" s="4" customFormat="1" ht="49.5" customHeight="1" x14ac:dyDescent="0.2">
      <c r="A40" s="141"/>
      <c r="B40" s="38" t="s">
        <v>47</v>
      </c>
      <c r="C40" s="39" t="s">
        <v>23</v>
      </c>
      <c r="D40" s="37" t="s">
        <v>24</v>
      </c>
      <c r="E40" s="128"/>
      <c r="F40" s="45" t="s">
        <v>55</v>
      </c>
      <c r="G40" s="100">
        <v>14481.2</v>
      </c>
      <c r="H40" s="173"/>
      <c r="I40" s="170"/>
      <c r="J40" s="20">
        <v>393061.43</v>
      </c>
      <c r="K40" s="37" t="s">
        <v>2</v>
      </c>
      <c r="L40" s="170"/>
      <c r="M40" s="161"/>
      <c r="N40" s="145"/>
      <c r="O40" s="106"/>
      <c r="P40" s="106"/>
      <c r="Q40" s="145"/>
      <c r="R40" s="151"/>
      <c r="S40" s="147"/>
      <c r="T40" s="73"/>
      <c r="U40" s="73"/>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c r="EO40" s="74"/>
      <c r="EP40" s="74"/>
      <c r="EQ40" s="74"/>
      <c r="ER40" s="74"/>
      <c r="ES40" s="74"/>
      <c r="ET40" s="74"/>
      <c r="EU40" s="74"/>
      <c r="EV40" s="74"/>
      <c r="EW40" s="74"/>
      <c r="EX40" s="74"/>
      <c r="EY40" s="74"/>
      <c r="EZ40" s="74"/>
      <c r="FA40" s="74"/>
      <c r="FB40" s="74"/>
      <c r="FC40" s="74"/>
      <c r="FD40" s="74"/>
      <c r="FE40" s="74"/>
      <c r="FF40" s="74"/>
      <c r="FG40" s="74"/>
      <c r="FH40" s="74"/>
      <c r="FI40" s="74"/>
      <c r="FJ40" s="74"/>
      <c r="FK40" s="74"/>
      <c r="FL40" s="74"/>
      <c r="FM40" s="74"/>
      <c r="FN40" s="74"/>
      <c r="FO40" s="74"/>
      <c r="FP40" s="74"/>
      <c r="FQ40" s="74"/>
      <c r="FR40" s="74"/>
      <c r="FS40" s="74"/>
      <c r="FT40" s="74"/>
      <c r="FU40" s="74"/>
      <c r="FV40" s="74"/>
      <c r="FW40" s="74"/>
      <c r="FX40" s="74"/>
      <c r="FY40" s="74"/>
      <c r="FZ40" s="74"/>
      <c r="GA40" s="74"/>
      <c r="GB40" s="74"/>
      <c r="GC40" s="74"/>
      <c r="GD40" s="74"/>
      <c r="GE40" s="74"/>
      <c r="GF40" s="74"/>
      <c r="GG40" s="74"/>
      <c r="GH40" s="74"/>
      <c r="GI40" s="74"/>
      <c r="GJ40" s="74"/>
      <c r="GK40" s="74"/>
      <c r="GL40" s="74"/>
      <c r="GM40" s="74"/>
      <c r="GN40" s="74"/>
      <c r="GO40" s="74"/>
      <c r="GP40" s="74"/>
      <c r="GQ40" s="74"/>
      <c r="GR40" s="74"/>
      <c r="GS40" s="74"/>
      <c r="GT40" s="74"/>
      <c r="GU40" s="74"/>
      <c r="GV40" s="74"/>
      <c r="GW40" s="74"/>
      <c r="GX40" s="74"/>
      <c r="GY40" s="74"/>
      <c r="GZ40" s="74"/>
      <c r="HA40" s="74"/>
      <c r="HB40" s="74"/>
      <c r="HC40" s="74"/>
      <c r="HD40" s="74"/>
      <c r="HE40" s="74"/>
      <c r="HF40" s="74"/>
      <c r="HG40" s="74"/>
      <c r="HH40" s="74"/>
      <c r="HI40" s="74"/>
      <c r="HJ40" s="74"/>
      <c r="HK40" s="74"/>
      <c r="HL40" s="74"/>
      <c r="HM40" s="74"/>
      <c r="HN40" s="74"/>
      <c r="HO40" s="74"/>
      <c r="HP40" s="74"/>
      <c r="HQ40" s="74"/>
      <c r="HR40" s="74"/>
      <c r="HS40" s="74"/>
      <c r="HT40" s="74"/>
      <c r="HU40" s="74"/>
      <c r="HV40" s="74"/>
      <c r="HW40" s="74"/>
      <c r="HX40" s="74"/>
      <c r="HY40" s="74"/>
      <c r="HZ40" s="74"/>
      <c r="IA40" s="74"/>
      <c r="IB40" s="74"/>
      <c r="IC40" s="74"/>
      <c r="ID40" s="74"/>
      <c r="IE40" s="74"/>
      <c r="IF40" s="74"/>
      <c r="IG40" s="74"/>
      <c r="IH40" s="74"/>
      <c r="II40" s="74"/>
      <c r="IJ40" s="74"/>
      <c r="IK40" s="74"/>
      <c r="IL40" s="74"/>
      <c r="IM40" s="74"/>
      <c r="IN40" s="74"/>
      <c r="IO40" s="74"/>
      <c r="IP40" s="74"/>
      <c r="IQ40" s="74"/>
      <c r="IR40" s="74"/>
      <c r="IS40" s="74"/>
      <c r="IT40" s="74"/>
      <c r="IU40" s="74"/>
      <c r="IV40" s="74"/>
      <c r="IW40" s="74"/>
      <c r="IX40" s="74"/>
      <c r="IY40" s="74"/>
      <c r="IZ40" s="74"/>
      <c r="JA40" s="74"/>
      <c r="JB40" s="74"/>
      <c r="JC40" s="74"/>
      <c r="JD40" s="74"/>
      <c r="JE40" s="74"/>
      <c r="JF40" s="74"/>
      <c r="JG40" s="74"/>
      <c r="JH40" s="74"/>
      <c r="JI40" s="74"/>
      <c r="JJ40" s="74"/>
      <c r="JK40" s="74"/>
      <c r="JL40" s="74"/>
      <c r="JM40" s="74"/>
      <c r="JN40" s="74"/>
      <c r="JO40" s="74"/>
      <c r="JP40" s="74"/>
      <c r="JQ40" s="74"/>
      <c r="JR40" s="74"/>
      <c r="JS40" s="74"/>
      <c r="JT40" s="74"/>
      <c r="JU40" s="74"/>
      <c r="JV40" s="74"/>
      <c r="JW40" s="74"/>
      <c r="JX40" s="74"/>
      <c r="JY40" s="74"/>
      <c r="JZ40" s="74"/>
      <c r="KA40" s="74"/>
      <c r="KB40" s="74"/>
      <c r="KC40" s="74"/>
      <c r="KD40" s="74"/>
      <c r="KE40" s="74"/>
      <c r="KF40" s="74"/>
      <c r="KG40" s="74"/>
      <c r="KH40" s="74"/>
      <c r="KI40" s="74"/>
      <c r="KJ40" s="74"/>
      <c r="KK40" s="74"/>
      <c r="KL40" s="74"/>
      <c r="KM40" s="74"/>
      <c r="KN40" s="74"/>
      <c r="KO40" s="74"/>
      <c r="KP40" s="74"/>
      <c r="KQ40" s="74"/>
      <c r="KR40" s="74"/>
      <c r="KS40" s="74"/>
      <c r="KT40" s="74"/>
      <c r="KU40" s="74"/>
      <c r="KV40" s="74"/>
      <c r="KW40" s="74"/>
      <c r="KX40" s="74"/>
      <c r="KY40" s="74"/>
      <c r="KZ40" s="74"/>
      <c r="LA40" s="74"/>
      <c r="LB40" s="74"/>
      <c r="LC40" s="74"/>
      <c r="LD40" s="74"/>
      <c r="LE40" s="74"/>
      <c r="LF40" s="74"/>
    </row>
    <row r="41" spans="1:318" s="4" customFormat="1" ht="36" x14ac:dyDescent="0.2">
      <c r="A41" s="141"/>
      <c r="B41" s="38" t="s">
        <v>47</v>
      </c>
      <c r="C41" s="39" t="s">
        <v>4</v>
      </c>
      <c r="D41" s="37" t="s">
        <v>24</v>
      </c>
      <c r="E41" s="128"/>
      <c r="F41" s="45" t="s">
        <v>56</v>
      </c>
      <c r="G41" s="100">
        <v>223.4</v>
      </c>
      <c r="H41" s="173"/>
      <c r="I41" s="170"/>
      <c r="J41" s="20">
        <v>7118.87</v>
      </c>
      <c r="K41" s="37" t="s">
        <v>5</v>
      </c>
      <c r="L41" s="170"/>
      <c r="M41" s="161"/>
      <c r="N41" s="145"/>
      <c r="O41" s="106"/>
      <c r="P41" s="106"/>
      <c r="Q41" s="145"/>
      <c r="R41" s="151"/>
      <c r="S41" s="147"/>
      <c r="T41" s="73"/>
      <c r="U41" s="73"/>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c r="EO41" s="74"/>
      <c r="EP41" s="74"/>
      <c r="EQ41" s="74"/>
      <c r="ER41" s="74"/>
      <c r="ES41" s="74"/>
      <c r="ET41" s="74"/>
      <c r="EU41" s="74"/>
      <c r="EV41" s="74"/>
      <c r="EW41" s="74"/>
      <c r="EX41" s="74"/>
      <c r="EY41" s="74"/>
      <c r="EZ41" s="74"/>
      <c r="FA41" s="74"/>
      <c r="FB41" s="74"/>
      <c r="FC41" s="74"/>
      <c r="FD41" s="74"/>
      <c r="FE41" s="74"/>
      <c r="FF41" s="74"/>
      <c r="FG41" s="74"/>
      <c r="FH41" s="74"/>
      <c r="FI41" s="74"/>
      <c r="FJ41" s="74"/>
      <c r="FK41" s="74"/>
      <c r="FL41" s="74"/>
      <c r="FM41" s="74"/>
      <c r="FN41" s="74"/>
      <c r="FO41" s="74"/>
      <c r="FP41" s="74"/>
      <c r="FQ41" s="74"/>
      <c r="FR41" s="74"/>
      <c r="FS41" s="74"/>
      <c r="FT41" s="74"/>
      <c r="FU41" s="74"/>
      <c r="FV41" s="74"/>
      <c r="FW41" s="74"/>
      <c r="FX41" s="74"/>
      <c r="FY41" s="74"/>
      <c r="FZ41" s="74"/>
      <c r="GA41" s="74"/>
      <c r="GB41" s="74"/>
      <c r="GC41" s="74"/>
      <c r="GD41" s="74"/>
      <c r="GE41" s="74"/>
      <c r="GF41" s="74"/>
      <c r="GG41" s="74"/>
      <c r="GH41" s="74"/>
      <c r="GI41" s="74"/>
      <c r="GJ41" s="74"/>
      <c r="GK41" s="74"/>
      <c r="GL41" s="74"/>
      <c r="GM41" s="74"/>
      <c r="GN41" s="74"/>
      <c r="GO41" s="74"/>
      <c r="GP41" s="74"/>
      <c r="GQ41" s="74"/>
      <c r="GR41" s="74"/>
      <c r="GS41" s="74"/>
      <c r="GT41" s="74"/>
      <c r="GU41" s="74"/>
      <c r="GV41" s="74"/>
      <c r="GW41" s="74"/>
      <c r="GX41" s="74"/>
      <c r="GY41" s="74"/>
      <c r="GZ41" s="74"/>
      <c r="HA41" s="74"/>
      <c r="HB41" s="74"/>
      <c r="HC41" s="74"/>
      <c r="HD41" s="74"/>
      <c r="HE41" s="74"/>
      <c r="HF41" s="74"/>
      <c r="HG41" s="74"/>
      <c r="HH41" s="74"/>
      <c r="HI41" s="74"/>
      <c r="HJ41" s="74"/>
      <c r="HK41" s="74"/>
      <c r="HL41" s="74"/>
      <c r="HM41" s="74"/>
      <c r="HN41" s="74"/>
      <c r="HO41" s="74"/>
      <c r="HP41" s="74"/>
      <c r="HQ41" s="74"/>
      <c r="HR41" s="74"/>
      <c r="HS41" s="74"/>
      <c r="HT41" s="74"/>
      <c r="HU41" s="74"/>
      <c r="HV41" s="74"/>
      <c r="HW41" s="74"/>
      <c r="HX41" s="74"/>
      <c r="HY41" s="74"/>
      <c r="HZ41" s="74"/>
      <c r="IA41" s="74"/>
      <c r="IB41" s="74"/>
      <c r="IC41" s="74"/>
      <c r="ID41" s="74"/>
      <c r="IE41" s="74"/>
      <c r="IF41" s="74"/>
      <c r="IG41" s="74"/>
      <c r="IH41" s="74"/>
      <c r="II41" s="74"/>
      <c r="IJ41" s="74"/>
      <c r="IK41" s="74"/>
      <c r="IL41" s="74"/>
      <c r="IM41" s="74"/>
      <c r="IN41" s="74"/>
      <c r="IO41" s="74"/>
      <c r="IP41" s="74"/>
      <c r="IQ41" s="74"/>
      <c r="IR41" s="74"/>
      <c r="IS41" s="74"/>
      <c r="IT41" s="74"/>
      <c r="IU41" s="74"/>
      <c r="IV41" s="74"/>
      <c r="IW41" s="74"/>
      <c r="IX41" s="74"/>
      <c r="IY41" s="74"/>
      <c r="IZ41" s="74"/>
      <c r="JA41" s="74"/>
      <c r="JB41" s="74"/>
      <c r="JC41" s="74"/>
      <c r="JD41" s="74"/>
      <c r="JE41" s="74"/>
      <c r="JF41" s="74"/>
      <c r="JG41" s="74"/>
      <c r="JH41" s="74"/>
      <c r="JI41" s="74"/>
      <c r="JJ41" s="74"/>
      <c r="JK41" s="74"/>
      <c r="JL41" s="74"/>
      <c r="JM41" s="74"/>
      <c r="JN41" s="74"/>
      <c r="JO41" s="74"/>
      <c r="JP41" s="74"/>
      <c r="JQ41" s="74"/>
      <c r="JR41" s="74"/>
      <c r="JS41" s="74"/>
      <c r="JT41" s="74"/>
      <c r="JU41" s="74"/>
      <c r="JV41" s="74"/>
      <c r="JW41" s="74"/>
      <c r="JX41" s="74"/>
      <c r="JY41" s="74"/>
      <c r="JZ41" s="74"/>
      <c r="KA41" s="74"/>
      <c r="KB41" s="74"/>
      <c r="KC41" s="74"/>
      <c r="KD41" s="74"/>
      <c r="KE41" s="74"/>
      <c r="KF41" s="74"/>
      <c r="KG41" s="74"/>
      <c r="KH41" s="74"/>
      <c r="KI41" s="74"/>
      <c r="KJ41" s="74"/>
      <c r="KK41" s="74"/>
      <c r="KL41" s="74"/>
      <c r="KM41" s="74"/>
      <c r="KN41" s="74"/>
      <c r="KO41" s="74"/>
      <c r="KP41" s="74"/>
      <c r="KQ41" s="74"/>
      <c r="KR41" s="74"/>
      <c r="KS41" s="74"/>
      <c r="KT41" s="74"/>
      <c r="KU41" s="74"/>
      <c r="KV41" s="74"/>
      <c r="KW41" s="74"/>
      <c r="KX41" s="74"/>
      <c r="KY41" s="74"/>
      <c r="KZ41" s="74"/>
      <c r="LA41" s="74"/>
      <c r="LB41" s="74"/>
      <c r="LC41" s="74"/>
      <c r="LD41" s="74"/>
      <c r="LE41" s="74"/>
      <c r="LF41" s="74"/>
    </row>
    <row r="42" spans="1:318" s="4" customFormat="1" ht="36" x14ac:dyDescent="0.2">
      <c r="A42" s="141"/>
      <c r="B42" s="38" t="s">
        <v>47</v>
      </c>
      <c r="C42" s="39" t="s">
        <v>6</v>
      </c>
      <c r="D42" s="37" t="s">
        <v>24</v>
      </c>
      <c r="E42" s="128"/>
      <c r="F42" s="45" t="s">
        <v>57</v>
      </c>
      <c r="G42" s="100">
        <v>21.3</v>
      </c>
      <c r="H42" s="173"/>
      <c r="I42" s="170"/>
      <c r="J42" s="20">
        <v>1059.47</v>
      </c>
      <c r="K42" s="37" t="s">
        <v>7</v>
      </c>
      <c r="L42" s="170"/>
      <c r="M42" s="161"/>
      <c r="N42" s="145"/>
      <c r="O42" s="106"/>
      <c r="P42" s="106"/>
      <c r="Q42" s="145"/>
      <c r="R42" s="151"/>
      <c r="S42" s="147"/>
      <c r="T42" s="73"/>
      <c r="U42" s="73"/>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c r="EO42" s="74"/>
      <c r="EP42" s="74"/>
      <c r="EQ42" s="74"/>
      <c r="ER42" s="74"/>
      <c r="ES42" s="74"/>
      <c r="ET42" s="74"/>
      <c r="EU42" s="74"/>
      <c r="EV42" s="74"/>
      <c r="EW42" s="74"/>
      <c r="EX42" s="74"/>
      <c r="EY42" s="74"/>
      <c r="EZ42" s="74"/>
      <c r="FA42" s="74"/>
      <c r="FB42" s="74"/>
      <c r="FC42" s="74"/>
      <c r="FD42" s="74"/>
      <c r="FE42" s="74"/>
      <c r="FF42" s="74"/>
      <c r="FG42" s="74"/>
      <c r="FH42" s="74"/>
      <c r="FI42" s="74"/>
      <c r="FJ42" s="74"/>
      <c r="FK42" s="74"/>
      <c r="FL42" s="74"/>
      <c r="FM42" s="74"/>
      <c r="FN42" s="74"/>
      <c r="FO42" s="74"/>
      <c r="FP42" s="74"/>
      <c r="FQ42" s="74"/>
      <c r="FR42" s="74"/>
      <c r="FS42" s="74"/>
      <c r="FT42" s="74"/>
      <c r="FU42" s="74"/>
      <c r="FV42" s="74"/>
      <c r="FW42" s="74"/>
      <c r="FX42" s="74"/>
      <c r="FY42" s="74"/>
      <c r="FZ42" s="74"/>
      <c r="GA42" s="74"/>
      <c r="GB42" s="74"/>
      <c r="GC42" s="74"/>
      <c r="GD42" s="74"/>
      <c r="GE42" s="74"/>
      <c r="GF42" s="74"/>
      <c r="GG42" s="74"/>
      <c r="GH42" s="74"/>
      <c r="GI42" s="74"/>
      <c r="GJ42" s="74"/>
      <c r="GK42" s="74"/>
      <c r="GL42" s="74"/>
      <c r="GM42" s="74"/>
      <c r="GN42" s="74"/>
      <c r="GO42" s="74"/>
      <c r="GP42" s="74"/>
      <c r="GQ42" s="74"/>
      <c r="GR42" s="74"/>
      <c r="GS42" s="74"/>
      <c r="GT42" s="74"/>
      <c r="GU42" s="74"/>
      <c r="GV42" s="74"/>
      <c r="GW42" s="74"/>
      <c r="GX42" s="74"/>
      <c r="GY42" s="74"/>
      <c r="GZ42" s="74"/>
      <c r="HA42" s="74"/>
      <c r="HB42" s="74"/>
      <c r="HC42" s="74"/>
      <c r="HD42" s="74"/>
      <c r="HE42" s="74"/>
      <c r="HF42" s="74"/>
      <c r="HG42" s="74"/>
      <c r="HH42" s="74"/>
      <c r="HI42" s="74"/>
      <c r="HJ42" s="74"/>
      <c r="HK42" s="74"/>
      <c r="HL42" s="74"/>
      <c r="HM42" s="74"/>
      <c r="HN42" s="74"/>
      <c r="HO42" s="74"/>
      <c r="HP42" s="74"/>
      <c r="HQ42" s="74"/>
      <c r="HR42" s="74"/>
      <c r="HS42" s="74"/>
      <c r="HT42" s="74"/>
      <c r="HU42" s="74"/>
      <c r="HV42" s="74"/>
      <c r="HW42" s="74"/>
      <c r="HX42" s="74"/>
      <c r="HY42" s="74"/>
      <c r="HZ42" s="74"/>
      <c r="IA42" s="74"/>
      <c r="IB42" s="74"/>
      <c r="IC42" s="74"/>
      <c r="ID42" s="74"/>
      <c r="IE42" s="74"/>
      <c r="IF42" s="74"/>
      <c r="IG42" s="74"/>
      <c r="IH42" s="74"/>
      <c r="II42" s="74"/>
      <c r="IJ42" s="74"/>
      <c r="IK42" s="74"/>
      <c r="IL42" s="74"/>
      <c r="IM42" s="74"/>
      <c r="IN42" s="74"/>
      <c r="IO42" s="74"/>
      <c r="IP42" s="74"/>
      <c r="IQ42" s="74"/>
      <c r="IR42" s="74"/>
      <c r="IS42" s="74"/>
      <c r="IT42" s="74"/>
      <c r="IU42" s="74"/>
      <c r="IV42" s="74"/>
      <c r="IW42" s="74"/>
      <c r="IX42" s="74"/>
      <c r="IY42" s="74"/>
      <c r="IZ42" s="74"/>
      <c r="JA42" s="74"/>
      <c r="JB42" s="74"/>
      <c r="JC42" s="74"/>
      <c r="JD42" s="74"/>
      <c r="JE42" s="74"/>
      <c r="JF42" s="74"/>
      <c r="JG42" s="74"/>
      <c r="JH42" s="74"/>
      <c r="JI42" s="74"/>
      <c r="JJ42" s="74"/>
      <c r="JK42" s="74"/>
      <c r="JL42" s="74"/>
      <c r="JM42" s="74"/>
      <c r="JN42" s="74"/>
      <c r="JO42" s="74"/>
      <c r="JP42" s="74"/>
      <c r="JQ42" s="74"/>
      <c r="JR42" s="74"/>
      <c r="JS42" s="74"/>
      <c r="JT42" s="74"/>
      <c r="JU42" s="74"/>
      <c r="JV42" s="74"/>
      <c r="JW42" s="74"/>
      <c r="JX42" s="74"/>
      <c r="JY42" s="74"/>
      <c r="JZ42" s="74"/>
      <c r="KA42" s="74"/>
      <c r="KB42" s="74"/>
      <c r="KC42" s="74"/>
      <c r="KD42" s="74"/>
      <c r="KE42" s="74"/>
      <c r="KF42" s="74"/>
      <c r="KG42" s="74"/>
      <c r="KH42" s="74"/>
      <c r="KI42" s="74"/>
      <c r="KJ42" s="74"/>
      <c r="KK42" s="74"/>
      <c r="KL42" s="74"/>
      <c r="KM42" s="74"/>
      <c r="KN42" s="74"/>
      <c r="KO42" s="74"/>
      <c r="KP42" s="74"/>
      <c r="KQ42" s="74"/>
      <c r="KR42" s="74"/>
      <c r="KS42" s="74"/>
      <c r="KT42" s="74"/>
      <c r="KU42" s="74"/>
      <c r="KV42" s="74"/>
      <c r="KW42" s="74"/>
      <c r="KX42" s="74"/>
      <c r="KY42" s="74"/>
      <c r="KZ42" s="74"/>
      <c r="LA42" s="74"/>
      <c r="LB42" s="74"/>
      <c r="LC42" s="74"/>
      <c r="LD42" s="74"/>
      <c r="LE42" s="74"/>
      <c r="LF42" s="74"/>
    </row>
    <row r="43" spans="1:318" s="4" customFormat="1" ht="36" x14ac:dyDescent="0.2">
      <c r="A43" s="141"/>
      <c r="B43" s="38" t="s">
        <v>47</v>
      </c>
      <c r="C43" s="39" t="s">
        <v>168</v>
      </c>
      <c r="D43" s="37" t="s">
        <v>24</v>
      </c>
      <c r="E43" s="154"/>
      <c r="F43" s="45" t="s">
        <v>59</v>
      </c>
      <c r="G43" s="100">
        <v>14.6</v>
      </c>
      <c r="H43" s="173"/>
      <c r="I43" s="170"/>
      <c r="J43" s="20">
        <v>269.37</v>
      </c>
      <c r="K43" s="37" t="s">
        <v>8</v>
      </c>
      <c r="L43" s="170"/>
      <c r="M43" s="149"/>
      <c r="N43" s="145"/>
      <c r="O43" s="106"/>
      <c r="P43" s="106"/>
      <c r="Q43" s="145"/>
      <c r="R43" s="151"/>
      <c r="S43" s="147"/>
      <c r="T43" s="73"/>
      <c r="U43" s="73"/>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c r="EO43" s="74"/>
      <c r="EP43" s="74"/>
      <c r="EQ43" s="74"/>
      <c r="ER43" s="74"/>
      <c r="ES43" s="74"/>
      <c r="ET43" s="74"/>
      <c r="EU43" s="74"/>
      <c r="EV43" s="74"/>
      <c r="EW43" s="74"/>
      <c r="EX43" s="74"/>
      <c r="EY43" s="74"/>
      <c r="EZ43" s="74"/>
      <c r="FA43" s="74"/>
      <c r="FB43" s="74"/>
      <c r="FC43" s="74"/>
      <c r="FD43" s="74"/>
      <c r="FE43" s="74"/>
      <c r="FF43" s="74"/>
      <c r="FG43" s="74"/>
      <c r="FH43" s="74"/>
      <c r="FI43" s="74"/>
      <c r="FJ43" s="74"/>
      <c r="FK43" s="74"/>
      <c r="FL43" s="74"/>
      <c r="FM43" s="74"/>
      <c r="FN43" s="74"/>
      <c r="FO43" s="74"/>
      <c r="FP43" s="74"/>
      <c r="FQ43" s="74"/>
      <c r="FR43" s="74"/>
      <c r="FS43" s="74"/>
      <c r="FT43" s="74"/>
      <c r="FU43" s="74"/>
      <c r="FV43" s="74"/>
      <c r="FW43" s="74"/>
      <c r="FX43" s="74"/>
      <c r="FY43" s="74"/>
      <c r="FZ43" s="74"/>
      <c r="GA43" s="74"/>
      <c r="GB43" s="74"/>
      <c r="GC43" s="74"/>
      <c r="GD43" s="74"/>
      <c r="GE43" s="74"/>
      <c r="GF43" s="74"/>
      <c r="GG43" s="74"/>
      <c r="GH43" s="74"/>
      <c r="GI43" s="74"/>
      <c r="GJ43" s="74"/>
      <c r="GK43" s="74"/>
      <c r="GL43" s="74"/>
      <c r="GM43" s="74"/>
      <c r="GN43" s="74"/>
      <c r="GO43" s="74"/>
      <c r="GP43" s="74"/>
      <c r="GQ43" s="74"/>
      <c r="GR43" s="74"/>
      <c r="GS43" s="74"/>
      <c r="GT43" s="74"/>
      <c r="GU43" s="74"/>
      <c r="GV43" s="74"/>
      <c r="GW43" s="74"/>
      <c r="GX43" s="74"/>
      <c r="GY43" s="74"/>
      <c r="GZ43" s="74"/>
      <c r="HA43" s="74"/>
      <c r="HB43" s="74"/>
      <c r="HC43" s="74"/>
      <c r="HD43" s="74"/>
      <c r="HE43" s="74"/>
      <c r="HF43" s="74"/>
      <c r="HG43" s="74"/>
      <c r="HH43" s="74"/>
      <c r="HI43" s="74"/>
      <c r="HJ43" s="74"/>
      <c r="HK43" s="74"/>
      <c r="HL43" s="74"/>
      <c r="HM43" s="74"/>
      <c r="HN43" s="74"/>
      <c r="HO43" s="74"/>
      <c r="HP43" s="74"/>
      <c r="HQ43" s="74"/>
      <c r="HR43" s="74"/>
      <c r="HS43" s="74"/>
      <c r="HT43" s="74"/>
      <c r="HU43" s="74"/>
      <c r="HV43" s="74"/>
      <c r="HW43" s="74"/>
      <c r="HX43" s="74"/>
      <c r="HY43" s="74"/>
      <c r="HZ43" s="74"/>
      <c r="IA43" s="74"/>
      <c r="IB43" s="74"/>
      <c r="IC43" s="74"/>
      <c r="ID43" s="74"/>
      <c r="IE43" s="74"/>
      <c r="IF43" s="74"/>
      <c r="IG43" s="74"/>
      <c r="IH43" s="74"/>
      <c r="II43" s="74"/>
      <c r="IJ43" s="74"/>
      <c r="IK43" s="74"/>
      <c r="IL43" s="74"/>
      <c r="IM43" s="74"/>
      <c r="IN43" s="74"/>
      <c r="IO43" s="74"/>
      <c r="IP43" s="74"/>
      <c r="IQ43" s="74"/>
      <c r="IR43" s="74"/>
      <c r="IS43" s="74"/>
      <c r="IT43" s="74"/>
      <c r="IU43" s="74"/>
      <c r="IV43" s="74"/>
      <c r="IW43" s="74"/>
      <c r="IX43" s="74"/>
      <c r="IY43" s="74"/>
      <c r="IZ43" s="74"/>
      <c r="JA43" s="74"/>
      <c r="JB43" s="74"/>
      <c r="JC43" s="74"/>
      <c r="JD43" s="74"/>
      <c r="JE43" s="74"/>
      <c r="JF43" s="74"/>
      <c r="JG43" s="74"/>
      <c r="JH43" s="74"/>
      <c r="JI43" s="74"/>
      <c r="JJ43" s="74"/>
      <c r="JK43" s="74"/>
      <c r="JL43" s="74"/>
      <c r="JM43" s="74"/>
      <c r="JN43" s="74"/>
      <c r="JO43" s="74"/>
      <c r="JP43" s="74"/>
      <c r="JQ43" s="74"/>
      <c r="JR43" s="74"/>
      <c r="JS43" s="74"/>
      <c r="JT43" s="74"/>
      <c r="JU43" s="74"/>
      <c r="JV43" s="74"/>
      <c r="JW43" s="74"/>
      <c r="JX43" s="74"/>
      <c r="JY43" s="74"/>
      <c r="JZ43" s="74"/>
      <c r="KA43" s="74"/>
      <c r="KB43" s="74"/>
      <c r="KC43" s="74"/>
      <c r="KD43" s="74"/>
      <c r="KE43" s="74"/>
      <c r="KF43" s="74"/>
      <c r="KG43" s="74"/>
      <c r="KH43" s="74"/>
      <c r="KI43" s="74"/>
      <c r="KJ43" s="74"/>
      <c r="KK43" s="74"/>
      <c r="KL43" s="74"/>
      <c r="KM43" s="74"/>
      <c r="KN43" s="74"/>
      <c r="KO43" s="74"/>
      <c r="KP43" s="74"/>
      <c r="KQ43" s="74"/>
      <c r="KR43" s="74"/>
      <c r="KS43" s="74"/>
      <c r="KT43" s="74"/>
      <c r="KU43" s="74"/>
      <c r="KV43" s="74"/>
      <c r="KW43" s="74"/>
      <c r="KX43" s="74"/>
      <c r="KY43" s="74"/>
      <c r="KZ43" s="74"/>
      <c r="LA43" s="74"/>
      <c r="LB43" s="74"/>
      <c r="LC43" s="74"/>
      <c r="LD43" s="74"/>
      <c r="LE43" s="74"/>
      <c r="LF43" s="74"/>
    </row>
    <row r="44" spans="1:318" s="4" customFormat="1" ht="161.25" customHeight="1" thickBot="1" x14ac:dyDescent="0.3">
      <c r="A44" s="142"/>
      <c r="B44" s="49" t="s">
        <v>47</v>
      </c>
      <c r="C44" s="43" t="s">
        <v>170</v>
      </c>
      <c r="D44" s="41" t="s">
        <v>60</v>
      </c>
      <c r="E44" s="26" t="s">
        <v>98</v>
      </c>
      <c r="F44" s="26" t="s">
        <v>58</v>
      </c>
      <c r="G44" s="99">
        <v>104.6</v>
      </c>
      <c r="H44" s="174"/>
      <c r="I44" s="41" t="s">
        <v>171</v>
      </c>
      <c r="J44" s="29">
        <v>39129.82</v>
      </c>
      <c r="K44" s="33" t="s">
        <v>8</v>
      </c>
      <c r="L44" s="41" t="s">
        <v>172</v>
      </c>
      <c r="M44" s="43" t="s">
        <v>103</v>
      </c>
      <c r="N44" s="126"/>
      <c r="O44" s="105"/>
      <c r="P44" s="105"/>
      <c r="Q44" s="126"/>
      <c r="R44" s="152"/>
      <c r="S44" s="148"/>
      <c r="T44" s="68"/>
      <c r="U44" s="68"/>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c r="EO44" s="74"/>
      <c r="EP44" s="74"/>
      <c r="EQ44" s="74"/>
      <c r="ER44" s="74"/>
      <c r="ES44" s="74"/>
      <c r="ET44" s="74"/>
      <c r="EU44" s="74"/>
      <c r="EV44" s="74"/>
      <c r="EW44" s="74"/>
      <c r="EX44" s="74"/>
      <c r="EY44" s="74"/>
      <c r="EZ44" s="74"/>
      <c r="FA44" s="74"/>
      <c r="FB44" s="74"/>
      <c r="FC44" s="74"/>
      <c r="FD44" s="74"/>
      <c r="FE44" s="74"/>
      <c r="FF44" s="74"/>
      <c r="FG44" s="74"/>
      <c r="FH44" s="74"/>
      <c r="FI44" s="74"/>
      <c r="FJ44" s="74"/>
      <c r="FK44" s="74"/>
      <c r="FL44" s="74"/>
      <c r="FM44" s="74"/>
      <c r="FN44" s="74"/>
      <c r="FO44" s="74"/>
      <c r="FP44" s="74"/>
      <c r="FQ44" s="74"/>
      <c r="FR44" s="74"/>
      <c r="FS44" s="74"/>
      <c r="FT44" s="74"/>
      <c r="FU44" s="74"/>
      <c r="FV44" s="74"/>
      <c r="FW44" s="74"/>
      <c r="FX44" s="74"/>
      <c r="FY44" s="74"/>
      <c r="FZ44" s="74"/>
      <c r="GA44" s="74"/>
      <c r="GB44" s="74"/>
      <c r="GC44" s="74"/>
      <c r="GD44" s="74"/>
      <c r="GE44" s="74"/>
      <c r="GF44" s="74"/>
      <c r="GG44" s="74"/>
      <c r="GH44" s="74"/>
      <c r="GI44" s="74"/>
      <c r="GJ44" s="74"/>
      <c r="GK44" s="74"/>
      <c r="GL44" s="74"/>
      <c r="GM44" s="74"/>
      <c r="GN44" s="74"/>
      <c r="GO44" s="74"/>
      <c r="GP44" s="74"/>
      <c r="GQ44" s="74"/>
      <c r="GR44" s="74"/>
      <c r="GS44" s="74"/>
      <c r="GT44" s="74"/>
      <c r="GU44" s="74"/>
      <c r="GV44" s="74"/>
      <c r="GW44" s="74"/>
      <c r="GX44" s="74"/>
      <c r="GY44" s="74"/>
      <c r="GZ44" s="74"/>
      <c r="HA44" s="74"/>
      <c r="HB44" s="74"/>
      <c r="HC44" s="74"/>
      <c r="HD44" s="74"/>
      <c r="HE44" s="74"/>
      <c r="HF44" s="74"/>
      <c r="HG44" s="74"/>
      <c r="HH44" s="74"/>
      <c r="HI44" s="74"/>
      <c r="HJ44" s="74"/>
      <c r="HK44" s="74"/>
      <c r="HL44" s="74"/>
      <c r="HM44" s="74"/>
      <c r="HN44" s="74"/>
      <c r="HO44" s="74"/>
      <c r="HP44" s="74"/>
      <c r="HQ44" s="74"/>
      <c r="HR44" s="74"/>
      <c r="HS44" s="74"/>
      <c r="HT44" s="74"/>
      <c r="HU44" s="74"/>
      <c r="HV44" s="74"/>
      <c r="HW44" s="74"/>
      <c r="HX44" s="74"/>
      <c r="HY44" s="74"/>
      <c r="HZ44" s="74"/>
      <c r="IA44" s="74"/>
      <c r="IB44" s="74"/>
      <c r="IC44" s="74"/>
      <c r="ID44" s="74"/>
      <c r="IE44" s="74"/>
      <c r="IF44" s="74"/>
      <c r="IG44" s="74"/>
      <c r="IH44" s="74"/>
      <c r="II44" s="74"/>
      <c r="IJ44" s="74"/>
      <c r="IK44" s="74"/>
      <c r="IL44" s="74"/>
      <c r="IM44" s="74"/>
      <c r="IN44" s="74"/>
      <c r="IO44" s="74"/>
      <c r="IP44" s="74"/>
      <c r="IQ44" s="74"/>
      <c r="IR44" s="74"/>
      <c r="IS44" s="74"/>
      <c r="IT44" s="74"/>
      <c r="IU44" s="74"/>
      <c r="IV44" s="74"/>
      <c r="IW44" s="74"/>
      <c r="IX44" s="74"/>
      <c r="IY44" s="74"/>
      <c r="IZ44" s="74"/>
      <c r="JA44" s="74"/>
      <c r="JB44" s="74"/>
      <c r="JC44" s="74"/>
      <c r="JD44" s="74"/>
      <c r="JE44" s="74"/>
      <c r="JF44" s="74"/>
      <c r="JG44" s="74"/>
      <c r="JH44" s="74"/>
      <c r="JI44" s="74"/>
      <c r="JJ44" s="74"/>
      <c r="JK44" s="74"/>
      <c r="JL44" s="74"/>
      <c r="JM44" s="74"/>
      <c r="JN44" s="74"/>
      <c r="JO44" s="74"/>
      <c r="JP44" s="74"/>
      <c r="JQ44" s="74"/>
      <c r="JR44" s="74"/>
      <c r="JS44" s="74"/>
      <c r="JT44" s="74"/>
      <c r="JU44" s="74"/>
      <c r="JV44" s="74"/>
      <c r="JW44" s="74"/>
      <c r="JX44" s="74"/>
      <c r="JY44" s="74"/>
      <c r="JZ44" s="74"/>
      <c r="KA44" s="74"/>
      <c r="KB44" s="74"/>
      <c r="KC44" s="74"/>
      <c r="KD44" s="74"/>
      <c r="KE44" s="74"/>
      <c r="KF44" s="74"/>
      <c r="KG44" s="74"/>
      <c r="KH44" s="74"/>
      <c r="KI44" s="74"/>
      <c r="KJ44" s="74"/>
      <c r="KK44" s="74"/>
      <c r="KL44" s="74"/>
      <c r="KM44" s="74"/>
      <c r="KN44" s="74"/>
      <c r="KO44" s="74"/>
      <c r="KP44" s="74"/>
      <c r="KQ44" s="74"/>
      <c r="KR44" s="74"/>
      <c r="KS44" s="74"/>
      <c r="KT44" s="74"/>
      <c r="KU44" s="74"/>
      <c r="KV44" s="74"/>
      <c r="KW44" s="74"/>
      <c r="KX44" s="74"/>
      <c r="KY44" s="74"/>
      <c r="KZ44" s="74"/>
      <c r="LA44" s="74"/>
      <c r="LB44" s="74"/>
      <c r="LC44" s="74"/>
      <c r="LD44" s="74"/>
      <c r="LE44" s="74"/>
      <c r="LF44" s="74"/>
    </row>
    <row r="45" spans="1:318" s="9" customFormat="1" ht="90.75" customHeight="1" x14ac:dyDescent="0.25">
      <c r="A45" s="168" t="s">
        <v>173</v>
      </c>
      <c r="B45" s="34" t="s">
        <v>45</v>
      </c>
      <c r="C45" s="22" t="s">
        <v>45</v>
      </c>
      <c r="D45" s="23" t="s">
        <v>35</v>
      </c>
      <c r="E45" s="159" t="s">
        <v>48</v>
      </c>
      <c r="F45" s="22" t="s">
        <v>48</v>
      </c>
      <c r="G45" s="82">
        <v>7151</v>
      </c>
      <c r="H45" s="125" t="s">
        <v>1</v>
      </c>
      <c r="I45" s="104" t="s">
        <v>151</v>
      </c>
      <c r="J45" s="24">
        <v>610497.38</v>
      </c>
      <c r="K45" s="25"/>
      <c r="L45" s="125" t="s">
        <v>174</v>
      </c>
      <c r="M45" s="109" t="s">
        <v>102</v>
      </c>
      <c r="N45" s="109" t="s">
        <v>3</v>
      </c>
      <c r="O45" s="109" t="s">
        <v>106</v>
      </c>
      <c r="P45" s="109">
        <v>0</v>
      </c>
      <c r="Q45" s="109" t="s">
        <v>116</v>
      </c>
      <c r="R45" s="109" t="s">
        <v>117</v>
      </c>
      <c r="S45" s="109" t="s">
        <v>139</v>
      </c>
      <c r="T45" s="166"/>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c r="BG45" s="167"/>
      <c r="BH45" s="167"/>
      <c r="BI45" s="167"/>
      <c r="BJ45" s="167"/>
      <c r="BK45" s="167"/>
      <c r="BL45" s="167"/>
      <c r="BM45" s="167"/>
      <c r="BN45" s="167"/>
      <c r="BO45" s="167"/>
      <c r="BP45" s="72"/>
      <c r="BQ45" s="72"/>
      <c r="BR45" s="72"/>
      <c r="BS45" s="72"/>
      <c r="BT45" s="72"/>
      <c r="BU45" s="72"/>
      <c r="BV45" s="72"/>
      <c r="BW45" s="72"/>
      <c r="BX45" s="72"/>
      <c r="BY45" s="72"/>
      <c r="BZ45" s="72"/>
      <c r="CA45" s="72"/>
      <c r="CB45" s="72"/>
      <c r="CC45" s="72"/>
      <c r="CD45" s="72"/>
      <c r="CE45" s="72"/>
      <c r="CF45" s="72"/>
      <c r="CG45" s="72"/>
      <c r="CH45" s="72"/>
      <c r="CI45" s="72"/>
      <c r="CJ45" s="72"/>
      <c r="CK45" s="72"/>
      <c r="CL45" s="72"/>
      <c r="CM45" s="72"/>
      <c r="CN45" s="72"/>
      <c r="CO45" s="72"/>
      <c r="CP45" s="72"/>
      <c r="CQ45" s="72"/>
      <c r="CR45" s="72"/>
      <c r="CS45" s="72"/>
      <c r="CT45" s="72"/>
      <c r="CU45" s="72"/>
      <c r="CV45" s="72"/>
      <c r="CW45" s="72"/>
      <c r="CX45" s="72"/>
      <c r="CY45" s="72"/>
      <c r="CZ45" s="72"/>
      <c r="DA45" s="72"/>
      <c r="DB45" s="72"/>
      <c r="DC45" s="72"/>
      <c r="DD45" s="72"/>
      <c r="DE45" s="72"/>
      <c r="DF45" s="72"/>
      <c r="DG45" s="72"/>
      <c r="DH45" s="72"/>
      <c r="DI45" s="72"/>
      <c r="DJ45" s="72"/>
      <c r="DK45" s="72"/>
      <c r="DL45" s="72"/>
      <c r="DM45" s="72"/>
      <c r="DN45" s="72"/>
      <c r="DO45" s="72"/>
      <c r="DP45" s="72"/>
      <c r="DQ45" s="72"/>
      <c r="DR45" s="72"/>
      <c r="DS45" s="72"/>
      <c r="DT45" s="72"/>
      <c r="DU45" s="72"/>
      <c r="DV45" s="72"/>
      <c r="DW45" s="72"/>
      <c r="DX45" s="72"/>
      <c r="DY45" s="72"/>
      <c r="DZ45" s="72"/>
      <c r="EA45" s="72"/>
      <c r="EB45" s="72"/>
      <c r="EC45" s="72"/>
      <c r="ED45" s="72"/>
      <c r="EE45" s="72"/>
      <c r="EF45" s="72"/>
      <c r="EG45" s="72"/>
      <c r="EH45" s="72"/>
      <c r="EI45" s="72"/>
      <c r="EJ45" s="72"/>
      <c r="EK45" s="72"/>
      <c r="EL45" s="72"/>
      <c r="EM45" s="72"/>
      <c r="EN45" s="72"/>
      <c r="EO45" s="72"/>
      <c r="EP45" s="72"/>
      <c r="EQ45" s="72"/>
      <c r="ER45" s="72"/>
      <c r="ES45" s="72"/>
      <c r="ET45" s="72"/>
      <c r="EU45" s="72"/>
      <c r="EV45" s="72"/>
      <c r="EW45" s="72"/>
      <c r="EX45" s="72"/>
      <c r="EY45" s="72"/>
      <c r="EZ45" s="72"/>
      <c r="FA45" s="72"/>
      <c r="FB45" s="72"/>
      <c r="FC45" s="72"/>
      <c r="FD45" s="72"/>
      <c r="FE45" s="72"/>
      <c r="FF45" s="72"/>
      <c r="FG45" s="72"/>
      <c r="FH45" s="72"/>
      <c r="FI45" s="72"/>
      <c r="FJ45" s="72"/>
      <c r="FK45" s="72"/>
      <c r="FL45" s="72"/>
      <c r="FM45" s="72"/>
      <c r="FN45" s="72"/>
      <c r="FO45" s="72"/>
      <c r="FP45" s="72"/>
      <c r="FQ45" s="72"/>
      <c r="FR45" s="72"/>
      <c r="FS45" s="72"/>
      <c r="FT45" s="72"/>
      <c r="FU45" s="72"/>
      <c r="FV45" s="72"/>
      <c r="FW45" s="72"/>
      <c r="FX45" s="72"/>
      <c r="FY45" s="72"/>
      <c r="FZ45" s="72"/>
      <c r="GA45" s="72"/>
      <c r="GB45" s="72"/>
      <c r="GC45" s="72"/>
      <c r="GD45" s="72"/>
      <c r="GE45" s="72"/>
      <c r="GF45" s="72"/>
      <c r="GG45" s="72"/>
      <c r="GH45" s="72"/>
      <c r="GI45" s="72"/>
      <c r="GJ45" s="72"/>
      <c r="GK45" s="72"/>
      <c r="GL45" s="72"/>
      <c r="GM45" s="72"/>
      <c r="GN45" s="72"/>
      <c r="GO45" s="72"/>
      <c r="GP45" s="72"/>
      <c r="GQ45" s="72"/>
      <c r="GR45" s="72"/>
      <c r="GS45" s="72"/>
      <c r="GT45" s="72"/>
      <c r="GU45" s="72"/>
      <c r="GV45" s="72"/>
      <c r="GW45" s="72"/>
      <c r="GX45" s="72"/>
      <c r="GY45" s="72"/>
      <c r="GZ45" s="72"/>
      <c r="HA45" s="72"/>
      <c r="HB45" s="72"/>
      <c r="HC45" s="72"/>
      <c r="HD45" s="72"/>
      <c r="HE45" s="72"/>
      <c r="HF45" s="72"/>
      <c r="HG45" s="72"/>
      <c r="HH45" s="72"/>
      <c r="HI45" s="72"/>
      <c r="HJ45" s="72"/>
      <c r="HK45" s="72"/>
      <c r="HL45" s="72"/>
      <c r="HM45" s="72"/>
      <c r="HN45" s="72"/>
      <c r="HO45" s="72"/>
      <c r="HP45" s="72"/>
      <c r="HQ45" s="72"/>
      <c r="HR45" s="72"/>
      <c r="HS45" s="72"/>
      <c r="HT45" s="72"/>
      <c r="HU45" s="72"/>
      <c r="HV45" s="72"/>
      <c r="HW45" s="72"/>
      <c r="HX45" s="72"/>
      <c r="HY45" s="72"/>
      <c r="HZ45" s="72"/>
      <c r="IA45" s="72"/>
      <c r="IB45" s="72"/>
      <c r="IC45" s="72"/>
      <c r="ID45" s="72"/>
      <c r="IE45" s="72"/>
      <c r="IF45" s="72"/>
      <c r="IG45" s="72"/>
      <c r="IH45" s="72"/>
      <c r="II45" s="72"/>
      <c r="IJ45" s="72"/>
      <c r="IK45" s="72"/>
      <c r="IL45" s="72"/>
      <c r="IM45" s="72"/>
      <c r="IN45" s="72"/>
      <c r="IO45" s="72"/>
      <c r="IP45" s="72"/>
      <c r="IQ45" s="72"/>
      <c r="IR45" s="72"/>
      <c r="IS45" s="72"/>
      <c r="IT45" s="72"/>
      <c r="IU45" s="72"/>
      <c r="IV45" s="72"/>
      <c r="IW45" s="72"/>
      <c r="IX45" s="72"/>
      <c r="IY45" s="72"/>
      <c r="IZ45" s="72"/>
      <c r="JA45" s="72"/>
      <c r="JB45" s="72"/>
      <c r="JC45" s="72"/>
      <c r="JD45" s="72"/>
      <c r="JE45" s="72"/>
      <c r="JF45" s="72"/>
      <c r="JG45" s="72"/>
      <c r="JH45" s="72"/>
      <c r="JI45" s="72"/>
      <c r="JJ45" s="72"/>
      <c r="JK45" s="72"/>
      <c r="JL45" s="72"/>
      <c r="JM45" s="72"/>
      <c r="JN45" s="72"/>
      <c r="JO45" s="72"/>
      <c r="JP45" s="72"/>
      <c r="JQ45" s="72"/>
      <c r="JR45" s="72"/>
      <c r="JS45" s="72"/>
      <c r="JT45" s="72"/>
      <c r="JU45" s="72"/>
      <c r="JV45" s="72"/>
      <c r="JW45" s="72"/>
      <c r="JX45" s="72"/>
      <c r="JY45" s="72"/>
      <c r="JZ45" s="72"/>
      <c r="KA45" s="72"/>
      <c r="KB45" s="72"/>
      <c r="KC45" s="72"/>
      <c r="KD45" s="72"/>
      <c r="KE45" s="72"/>
      <c r="KF45" s="72"/>
      <c r="KG45" s="72"/>
      <c r="KH45" s="72"/>
      <c r="KI45" s="72"/>
      <c r="KJ45" s="72"/>
      <c r="KK45" s="72"/>
      <c r="KL45" s="72"/>
      <c r="KM45" s="72"/>
      <c r="KN45" s="72"/>
      <c r="KO45" s="72"/>
      <c r="KP45" s="72"/>
      <c r="KQ45" s="72"/>
      <c r="KR45" s="72"/>
      <c r="KS45" s="72"/>
      <c r="KT45" s="72"/>
      <c r="KU45" s="72"/>
      <c r="KV45" s="72"/>
      <c r="KW45" s="72"/>
      <c r="KX45" s="72"/>
      <c r="KY45" s="72"/>
      <c r="KZ45" s="72"/>
      <c r="LA45" s="72"/>
      <c r="LB45" s="72"/>
      <c r="LC45" s="72"/>
      <c r="LD45" s="72"/>
      <c r="LE45" s="72"/>
      <c r="LF45" s="72"/>
    </row>
    <row r="46" spans="1:318" s="9" customFormat="1" ht="75.75" customHeight="1" thickBot="1" x14ac:dyDescent="0.3">
      <c r="A46" s="169"/>
      <c r="B46" s="35" t="s">
        <v>47</v>
      </c>
      <c r="C46" s="27" t="s">
        <v>36</v>
      </c>
      <c r="D46" s="28" t="s">
        <v>35</v>
      </c>
      <c r="E46" s="160"/>
      <c r="F46" s="27" t="s">
        <v>49</v>
      </c>
      <c r="G46" s="99">
        <v>5984.8</v>
      </c>
      <c r="H46" s="126"/>
      <c r="I46" s="105"/>
      <c r="J46" s="29">
        <v>539639.36</v>
      </c>
      <c r="K46" s="33" t="s">
        <v>29</v>
      </c>
      <c r="L46" s="126"/>
      <c r="M46" s="111"/>
      <c r="N46" s="111"/>
      <c r="O46" s="111"/>
      <c r="P46" s="111"/>
      <c r="Q46" s="111"/>
      <c r="R46" s="111"/>
      <c r="S46" s="111"/>
      <c r="T46" s="166"/>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7"/>
      <c r="BB46" s="167"/>
      <c r="BC46" s="167"/>
      <c r="BD46" s="167"/>
      <c r="BE46" s="167"/>
      <c r="BF46" s="167"/>
      <c r="BG46" s="167"/>
      <c r="BH46" s="167"/>
      <c r="BI46" s="167"/>
      <c r="BJ46" s="167"/>
      <c r="BK46" s="167"/>
      <c r="BL46" s="167"/>
      <c r="BM46" s="167"/>
      <c r="BN46" s="167"/>
      <c r="BO46" s="167"/>
      <c r="BP46" s="72"/>
      <c r="BQ46" s="72"/>
      <c r="BR46" s="72"/>
      <c r="BS46" s="72"/>
      <c r="BT46" s="72"/>
      <c r="BU46" s="72"/>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c r="CZ46" s="72"/>
      <c r="DA46" s="72"/>
      <c r="DB46" s="72"/>
      <c r="DC46" s="72"/>
      <c r="DD46" s="72"/>
      <c r="DE46" s="72"/>
      <c r="DF46" s="72"/>
      <c r="DG46" s="72"/>
      <c r="DH46" s="72"/>
      <c r="DI46" s="72"/>
      <c r="DJ46" s="72"/>
      <c r="DK46" s="72"/>
      <c r="DL46" s="72"/>
      <c r="DM46" s="72"/>
      <c r="DN46" s="72"/>
      <c r="DO46" s="72"/>
      <c r="DP46" s="72"/>
      <c r="DQ46" s="72"/>
      <c r="DR46" s="72"/>
      <c r="DS46" s="72"/>
      <c r="DT46" s="72"/>
      <c r="DU46" s="72"/>
      <c r="DV46" s="72"/>
      <c r="DW46" s="72"/>
      <c r="DX46" s="72"/>
      <c r="DY46" s="72"/>
      <c r="DZ46" s="72"/>
      <c r="EA46" s="72"/>
      <c r="EB46" s="72"/>
      <c r="EC46" s="72"/>
      <c r="ED46" s="72"/>
      <c r="EE46" s="72"/>
      <c r="EF46" s="72"/>
      <c r="EG46" s="72"/>
      <c r="EH46" s="72"/>
      <c r="EI46" s="72"/>
      <c r="EJ46" s="72"/>
      <c r="EK46" s="72"/>
      <c r="EL46" s="72"/>
      <c r="EM46" s="72"/>
      <c r="EN46" s="72"/>
      <c r="EO46" s="72"/>
      <c r="EP46" s="72"/>
      <c r="EQ46" s="72"/>
      <c r="ER46" s="72"/>
      <c r="ES46" s="72"/>
      <c r="ET46" s="72"/>
      <c r="EU46" s="72"/>
      <c r="EV46" s="72"/>
      <c r="EW46" s="72"/>
      <c r="EX46" s="72"/>
      <c r="EY46" s="72"/>
      <c r="EZ46" s="72"/>
      <c r="FA46" s="72"/>
      <c r="FB46" s="72"/>
      <c r="FC46" s="72"/>
      <c r="FD46" s="72"/>
      <c r="FE46" s="72"/>
      <c r="FF46" s="72"/>
      <c r="FG46" s="72"/>
      <c r="FH46" s="72"/>
      <c r="FI46" s="72"/>
      <c r="FJ46" s="72"/>
      <c r="FK46" s="72"/>
      <c r="FL46" s="72"/>
      <c r="FM46" s="72"/>
      <c r="FN46" s="72"/>
      <c r="FO46" s="72"/>
      <c r="FP46" s="72"/>
      <c r="FQ46" s="72"/>
      <c r="FR46" s="72"/>
      <c r="FS46" s="72"/>
      <c r="FT46" s="72"/>
      <c r="FU46" s="72"/>
      <c r="FV46" s="72"/>
      <c r="FW46" s="72"/>
      <c r="FX46" s="72"/>
      <c r="FY46" s="72"/>
      <c r="FZ46" s="72"/>
      <c r="GA46" s="72"/>
      <c r="GB46" s="72"/>
      <c r="GC46" s="72"/>
      <c r="GD46" s="72"/>
      <c r="GE46" s="72"/>
      <c r="GF46" s="72"/>
      <c r="GG46" s="72"/>
      <c r="GH46" s="72"/>
      <c r="GI46" s="72"/>
      <c r="GJ46" s="72"/>
      <c r="GK46" s="72"/>
      <c r="GL46" s="72"/>
      <c r="GM46" s="72"/>
      <c r="GN46" s="72"/>
      <c r="GO46" s="72"/>
      <c r="GP46" s="72"/>
      <c r="GQ46" s="72"/>
      <c r="GR46" s="72"/>
      <c r="GS46" s="72"/>
      <c r="GT46" s="72"/>
      <c r="GU46" s="72"/>
      <c r="GV46" s="72"/>
      <c r="GW46" s="72"/>
      <c r="GX46" s="72"/>
      <c r="GY46" s="72"/>
      <c r="GZ46" s="72"/>
      <c r="HA46" s="72"/>
      <c r="HB46" s="72"/>
      <c r="HC46" s="72"/>
      <c r="HD46" s="72"/>
      <c r="HE46" s="72"/>
      <c r="HF46" s="72"/>
      <c r="HG46" s="72"/>
      <c r="HH46" s="72"/>
      <c r="HI46" s="72"/>
      <c r="HJ46" s="72"/>
      <c r="HK46" s="72"/>
      <c r="HL46" s="72"/>
      <c r="HM46" s="72"/>
      <c r="HN46" s="72"/>
      <c r="HO46" s="72"/>
      <c r="HP46" s="72"/>
      <c r="HQ46" s="72"/>
      <c r="HR46" s="72"/>
      <c r="HS46" s="72"/>
      <c r="HT46" s="72"/>
      <c r="HU46" s="72"/>
      <c r="HV46" s="72"/>
      <c r="HW46" s="72"/>
      <c r="HX46" s="72"/>
      <c r="HY46" s="72"/>
      <c r="HZ46" s="72"/>
      <c r="IA46" s="72"/>
      <c r="IB46" s="72"/>
      <c r="IC46" s="72"/>
      <c r="ID46" s="72"/>
      <c r="IE46" s="72"/>
      <c r="IF46" s="72"/>
      <c r="IG46" s="72"/>
      <c r="IH46" s="72"/>
      <c r="II46" s="72"/>
      <c r="IJ46" s="72"/>
      <c r="IK46" s="72"/>
      <c r="IL46" s="72"/>
      <c r="IM46" s="72"/>
      <c r="IN46" s="72"/>
      <c r="IO46" s="72"/>
      <c r="IP46" s="72"/>
      <c r="IQ46" s="72"/>
      <c r="IR46" s="72"/>
      <c r="IS46" s="72"/>
      <c r="IT46" s="72"/>
      <c r="IU46" s="72"/>
      <c r="IV46" s="72"/>
      <c r="IW46" s="72"/>
      <c r="IX46" s="72"/>
      <c r="IY46" s="72"/>
      <c r="IZ46" s="72"/>
      <c r="JA46" s="72"/>
      <c r="JB46" s="72"/>
      <c r="JC46" s="72"/>
      <c r="JD46" s="72"/>
      <c r="JE46" s="72"/>
      <c r="JF46" s="72"/>
      <c r="JG46" s="72"/>
      <c r="JH46" s="72"/>
      <c r="JI46" s="72"/>
      <c r="JJ46" s="72"/>
      <c r="JK46" s="72"/>
      <c r="JL46" s="72"/>
      <c r="JM46" s="72"/>
      <c r="JN46" s="72"/>
      <c r="JO46" s="72"/>
      <c r="JP46" s="72"/>
      <c r="JQ46" s="72"/>
      <c r="JR46" s="72"/>
      <c r="JS46" s="72"/>
      <c r="JT46" s="72"/>
      <c r="JU46" s="72"/>
      <c r="JV46" s="72"/>
      <c r="JW46" s="72"/>
      <c r="JX46" s="72"/>
      <c r="JY46" s="72"/>
      <c r="JZ46" s="72"/>
      <c r="KA46" s="72"/>
      <c r="KB46" s="72"/>
      <c r="KC46" s="72"/>
      <c r="KD46" s="72"/>
      <c r="KE46" s="72"/>
      <c r="KF46" s="72"/>
      <c r="KG46" s="72"/>
      <c r="KH46" s="72"/>
      <c r="KI46" s="72"/>
      <c r="KJ46" s="72"/>
      <c r="KK46" s="72"/>
      <c r="KL46" s="72"/>
      <c r="KM46" s="72"/>
      <c r="KN46" s="72"/>
      <c r="KO46" s="72"/>
      <c r="KP46" s="72"/>
      <c r="KQ46" s="72"/>
      <c r="KR46" s="72"/>
      <c r="KS46" s="72"/>
      <c r="KT46" s="72"/>
      <c r="KU46" s="72"/>
      <c r="KV46" s="72"/>
      <c r="KW46" s="72"/>
      <c r="KX46" s="72"/>
      <c r="KY46" s="72"/>
      <c r="KZ46" s="72"/>
      <c r="LA46" s="72"/>
      <c r="LB46" s="72"/>
      <c r="LC46" s="72"/>
      <c r="LD46" s="72"/>
      <c r="LE46" s="72"/>
      <c r="LF46" s="72"/>
    </row>
    <row r="48" spans="1:318" x14ac:dyDescent="0.25">
      <c r="A48" s="12"/>
      <c r="D48" s="14"/>
    </row>
    <row r="49" spans="1:1" x14ac:dyDescent="0.25">
      <c r="A49" s="12"/>
    </row>
    <row r="50" spans="1:1" x14ac:dyDescent="0.25">
      <c r="A50" s="15"/>
    </row>
    <row r="51" spans="1:1" x14ac:dyDescent="0.25">
      <c r="A51" s="12"/>
    </row>
    <row r="52" spans="1:1" x14ac:dyDescent="0.25">
      <c r="A52" s="15"/>
    </row>
    <row r="53" spans="1:1" x14ac:dyDescent="0.25">
      <c r="A53" s="12"/>
    </row>
    <row r="54" spans="1:1" x14ac:dyDescent="0.25">
      <c r="A54" s="15"/>
    </row>
    <row r="55" spans="1:1" x14ac:dyDescent="0.25">
      <c r="A55" s="12"/>
    </row>
    <row r="56" spans="1:1" x14ac:dyDescent="0.25">
      <c r="A56" s="16"/>
    </row>
    <row r="57" spans="1:1" x14ac:dyDescent="0.25">
      <c r="A57" s="12"/>
    </row>
    <row r="58" spans="1:1" x14ac:dyDescent="0.25">
      <c r="A58" s="15"/>
    </row>
    <row r="59" spans="1:1" x14ac:dyDescent="0.25">
      <c r="A59" s="12"/>
    </row>
    <row r="60" spans="1:1" x14ac:dyDescent="0.25">
      <c r="A60" s="15"/>
    </row>
    <row r="61" spans="1:1" x14ac:dyDescent="0.25">
      <c r="A61" s="12"/>
    </row>
    <row r="62" spans="1:1" x14ac:dyDescent="0.25">
      <c r="A62" s="15"/>
    </row>
    <row r="63" spans="1:1" x14ac:dyDescent="0.25">
      <c r="A63" s="12"/>
    </row>
    <row r="64" spans="1:1" x14ac:dyDescent="0.25">
      <c r="A64" s="15"/>
    </row>
    <row r="65" spans="1:1" x14ac:dyDescent="0.25">
      <c r="A65" s="12"/>
    </row>
    <row r="66" spans="1:1" x14ac:dyDescent="0.25">
      <c r="A66" s="15"/>
    </row>
    <row r="67" spans="1:1" x14ac:dyDescent="0.25">
      <c r="A67" s="12"/>
    </row>
    <row r="68" spans="1:1" x14ac:dyDescent="0.25">
      <c r="A68" s="15"/>
    </row>
    <row r="69" spans="1:1" x14ac:dyDescent="0.25">
      <c r="A69" s="12"/>
    </row>
    <row r="70" spans="1:1" x14ac:dyDescent="0.25">
      <c r="A70" s="15"/>
    </row>
    <row r="71" spans="1:1" x14ac:dyDescent="0.25">
      <c r="A71" s="12"/>
    </row>
    <row r="72" spans="1:1" x14ac:dyDescent="0.25">
      <c r="A72" s="15"/>
    </row>
    <row r="73" spans="1:1" x14ac:dyDescent="0.25">
      <c r="A73" s="12"/>
    </row>
    <row r="74" spans="1:1" x14ac:dyDescent="0.25">
      <c r="A74" s="15"/>
    </row>
  </sheetData>
  <mergeCells count="113">
    <mergeCell ref="A1:S1"/>
    <mergeCell ref="A3:S3"/>
    <mergeCell ref="N39:N44"/>
    <mergeCell ref="Q33:Q38"/>
    <mergeCell ref="N11:N21"/>
    <mergeCell ref="T45:BO46"/>
    <mergeCell ref="I45:I46"/>
    <mergeCell ref="A45:A46"/>
    <mergeCell ref="L45:L46"/>
    <mergeCell ref="I39:I43"/>
    <mergeCell ref="L39:L43"/>
    <mergeCell ref="A7:A8"/>
    <mergeCell ref="L7:L8"/>
    <mergeCell ref="M7:M8"/>
    <mergeCell ref="A11:A21"/>
    <mergeCell ref="M45:M46"/>
    <mergeCell ref="N45:N46"/>
    <mergeCell ref="L11:L21"/>
    <mergeCell ref="M39:M43"/>
    <mergeCell ref="H39:H44"/>
    <mergeCell ref="H45:H46"/>
    <mergeCell ref="H11:H21"/>
    <mergeCell ref="I11:I21"/>
    <mergeCell ref="E45:E46"/>
    <mergeCell ref="E7:E8"/>
    <mergeCell ref="S45:S46"/>
    <mergeCell ref="R45:R46"/>
    <mergeCell ref="Q45:Q46"/>
    <mergeCell ref="Q9:Q10"/>
    <mergeCell ref="R11:R21"/>
    <mergeCell ref="R22:R30"/>
    <mergeCell ref="R31:R32"/>
    <mergeCell ref="R33:R38"/>
    <mergeCell ref="R9:R10"/>
    <mergeCell ref="O45:O46"/>
    <mergeCell ref="P45:P46"/>
    <mergeCell ref="O31:O32"/>
    <mergeCell ref="O22:O30"/>
    <mergeCell ref="O11:O21"/>
    <mergeCell ref="P39:P44"/>
    <mergeCell ref="P11:P21"/>
    <mergeCell ref="P22:P30"/>
    <mergeCell ref="P31:P32"/>
    <mergeCell ref="P33:P38"/>
    <mergeCell ref="O33:O38"/>
    <mergeCell ref="E39:E43"/>
    <mergeCell ref="A39:A44"/>
    <mergeCell ref="A22:A30"/>
    <mergeCell ref="H22:H30"/>
    <mergeCell ref="I22:I30"/>
    <mergeCell ref="L22:L30"/>
    <mergeCell ref="M22:M30"/>
    <mergeCell ref="Q39:Q44"/>
    <mergeCell ref="S39:S44"/>
    <mergeCell ref="S33:S38"/>
    <mergeCell ref="R39:R44"/>
    <mergeCell ref="A31:A32"/>
    <mergeCell ref="L31:L32"/>
    <mergeCell ref="M31:M32"/>
    <mergeCell ref="A33:A38"/>
    <mergeCell ref="H33:H38"/>
    <mergeCell ref="I33:I38"/>
    <mergeCell ref="L33:L38"/>
    <mergeCell ref="M33:M38"/>
    <mergeCell ref="N33:N38"/>
    <mergeCell ref="Q31:Q32"/>
    <mergeCell ref="S31:S32"/>
    <mergeCell ref="E23:E30"/>
    <mergeCell ref="E31:E32"/>
    <mergeCell ref="E33:E38"/>
    <mergeCell ref="R5:R6"/>
    <mergeCell ref="S5:S6"/>
    <mergeCell ref="A5:A6"/>
    <mergeCell ref="B5:C5"/>
    <mergeCell ref="D5:G5"/>
    <mergeCell ref="H5:H6"/>
    <mergeCell ref="I5:I6"/>
    <mergeCell ref="J5:J6"/>
    <mergeCell ref="K5:K6"/>
    <mergeCell ref="L5:L6"/>
    <mergeCell ref="M5:M6"/>
    <mergeCell ref="N5:N6"/>
    <mergeCell ref="O5:O6"/>
    <mergeCell ref="P5:P6"/>
    <mergeCell ref="Q5:Q6"/>
    <mergeCell ref="A9:A10"/>
    <mergeCell ref="H9:H10"/>
    <mergeCell ref="I9:I10"/>
    <mergeCell ref="N31:N32"/>
    <mergeCell ref="N22:N30"/>
    <mergeCell ref="N9:N10"/>
    <mergeCell ref="H31:H32"/>
    <mergeCell ref="I31:I32"/>
    <mergeCell ref="M9:M10"/>
    <mergeCell ref="M11:M21"/>
    <mergeCell ref="E11:E21"/>
    <mergeCell ref="T7:BM10"/>
    <mergeCell ref="H7:H8"/>
    <mergeCell ref="I7:I8"/>
    <mergeCell ref="O39:O44"/>
    <mergeCell ref="N7:N8"/>
    <mergeCell ref="O7:O8"/>
    <mergeCell ref="P7:P8"/>
    <mergeCell ref="Q7:Q8"/>
    <mergeCell ref="R7:R8"/>
    <mergeCell ref="O9:O10"/>
    <mergeCell ref="P9:P10"/>
    <mergeCell ref="Q11:Q21"/>
    <mergeCell ref="S7:S8"/>
    <mergeCell ref="Q22:Q30"/>
    <mergeCell ref="S22:S30"/>
    <mergeCell ref="S9:S10"/>
    <mergeCell ref="S11:S21"/>
  </mergeCells>
  <phoneticPr fontId="4" type="noConversion"/>
  <pageMargins left="0.11811023622047245" right="0.11811023622047245" top="0.55118110236220474" bottom="0.55118110236220474" header="0.31496062992125984" footer="0.31496062992125984"/>
  <pageSetup paperSize="8"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11</vt:i4>
      </vt:variant>
    </vt:vector>
  </HeadingPairs>
  <TitlesOfParts>
    <vt:vector size="12" baseType="lpstr">
      <vt:lpstr>IZMpiel_200918_LU_plans</vt:lpstr>
      <vt:lpstr>IZMpiel_200918_LU_plans!_ftn7</vt:lpstr>
      <vt:lpstr>IZMpiel_200918_LU_plans!_ftn8</vt:lpstr>
      <vt:lpstr>IZMpiel_200918_LU_plans!_ftnref1</vt:lpstr>
      <vt:lpstr>IZMpiel_200918_LU_plans!_ftnref2</vt:lpstr>
      <vt:lpstr>IZMpiel_200918_LU_plans!_ftnref3</vt:lpstr>
      <vt:lpstr>IZMpiel_200918_LU_plans!_ftnref4</vt:lpstr>
      <vt:lpstr>IZMpiel_200918_LU_plans!_ftnref5</vt:lpstr>
      <vt:lpstr>IZMpiel_200918_LU_plans!_ftnref6</vt:lpstr>
      <vt:lpstr>IZMpiel_200918_LU_plans!_ftnref7</vt:lpstr>
      <vt:lpstr>IZMpiel_200918_LU_plans!_ftnref8</vt:lpstr>
      <vt:lpstr>IZMpiel_200918_LU_plans!Print_Titles</vt:lpstr>
    </vt:vector>
  </TitlesOfParts>
  <Company>Izglītības un zinātnes ministrija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1.pielikums Ministru kabineta noteikumu proejktam "Valsts augstskolu nekustamā īpašuma attīstības plāna satura, tā izstrādāšanas, aktualizācijas un spēka zaudēšanas kārtība, kā arī kārtība, kādā nekustamā īpašuma attīstības plāna ietvaros noskaidro publiskas personas vai tās iestāžu vajadzību pēc nekustamā īpašuma attīstības plānā iekļautā atsavināšanai paredzētā nekustamā īpašuma, ko augstskolai bez atlīdzības nodevusi valsts"</dc:title>
  <dc:subject>1.pielikums Ministru kabineta noteikumu projektam</dc:subject>
  <dc:creator>Dagnija Baumane</dc:creator>
  <dc:description>dagnija.baumane@izm.gov.lv
67047853</dc:description>
  <cp:lastModifiedBy>Madara Adamane</cp:lastModifiedBy>
  <cp:lastPrinted>2018-10-24T05:45:45Z</cp:lastPrinted>
  <dcterms:created xsi:type="dcterms:W3CDTF">2016-08-16T11:14:58Z</dcterms:created>
  <dcterms:modified xsi:type="dcterms:W3CDTF">2018-10-25T12:04:23Z</dcterms:modified>
</cp:coreProperties>
</file>