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S:\Kopsavilkuma_nod\BUDZETS_2019\Likumprojekta_pielikumi_teksts\"/>
    </mc:Choice>
  </mc:AlternateContent>
  <bookViews>
    <workbookView xWindow="120" yWindow="45" windowWidth="14220" windowHeight="9345" tabRatio="911" firstSheet="1" activeTab="1"/>
  </bookViews>
  <sheets>
    <sheet name="BExRepositorySheet" sheetId="4" state="veryHidden" r:id="rId1"/>
    <sheet name="3.piel" sheetId="1" r:id="rId2"/>
    <sheet name="HEADER" sheetId="2" state="veryHidden" r:id="rId3"/>
    <sheet name="FOOTER" sheetId="35" state="veryHidden" r:id="rId4"/>
    <sheet name="ZQZBC_PLN__01__06_P_TD" sheetId="15" state="veryHidden" r:id="rId5"/>
    <sheet name="parms" sheetId="59" state="veryHidden" r:id="rId6"/>
  </sheets>
  <definedNames>
    <definedName name="BEx92EWFFXN1BGNBKG8PBNI6HKMP" hidden="1">HEADER!$A$9</definedName>
    <definedName name="BExW050YUHS53T81DC4RKFAQK3GH" hidden="1">ZQZBC_PLN__01__06_P_TD!$B$2:$B$2</definedName>
    <definedName name="BExZV61237QA77NR1U7A0OCLJ46A" hidden="1">ZQZBC_PLN__01__06_P_TD!$A$1</definedName>
  </definedNames>
  <calcPr calcId="162913"/>
</workbook>
</file>

<file path=xl/calcChain.xml><?xml version="1.0" encoding="utf-8"?>
<calcChain xmlns="http://schemas.openxmlformats.org/spreadsheetml/2006/main">
  <c r="A44" i="35" l="1"/>
  <c r="I2" i="59"/>
  <c r="D48" i="2"/>
  <c r="A14" i="35"/>
</calcChain>
</file>

<file path=xl/sharedStrings.xml><?xml version="1.0" encoding="utf-8"?>
<sst xmlns="http://schemas.openxmlformats.org/spreadsheetml/2006/main" count="2597" uniqueCount="238">
  <si>
    <t>P0 &amp; B000</t>
  </si>
  <si>
    <t>Aizņēm. &amp; Aizdev.</t>
  </si>
  <si>
    <t>Naudas līdz. Node</t>
  </si>
  <si>
    <t>Fin.bilance P1M</t>
  </si>
  <si>
    <t>Finansēšana F00000000</t>
  </si>
  <si>
    <t>A* &amp; B000</t>
  </si>
  <si>
    <t>$$</t>
  </si>
  <si>
    <t>. gada pieprasījums/ projekts</t>
  </si>
  <si>
    <t/>
  </si>
  <si>
    <t>3. pielikums</t>
  </si>
  <si>
    <t>Nosaukums</t>
  </si>
  <si>
    <t>"</t>
  </si>
  <si>
    <t>. gadam</t>
  </si>
  <si>
    <t>F40020020</t>
  </si>
  <si>
    <t>A500</t>
  </si>
  <si>
    <t>A510</t>
  </si>
  <si>
    <t>F40020010</t>
  </si>
  <si>
    <t>kodi dzešanai</t>
  </si>
  <si>
    <t>Valsts līmeni</t>
  </si>
  <si>
    <t xml:space="preserve">Likuma "Par valsts budžetu </t>
  </si>
  <si>
    <t>Ministrijas (citas centrālās valsts iestādes) vadītājs &amp;1                         &amp;2</t>
  </si>
  <si>
    <t>Sagatavotājs &amp;3 &amp;4     Tālr. &amp;5     E-pasts &amp;6</t>
  </si>
  <si>
    <t xml:space="preserve">                     (amats, uzvārds) </t>
  </si>
  <si>
    <t>&amp;1</t>
  </si>
  <si>
    <t>&amp;2</t>
  </si>
  <si>
    <t>&amp;3</t>
  </si>
  <si>
    <t>&amp;4</t>
  </si>
  <si>
    <t>&amp;5</t>
  </si>
  <si>
    <t>#1</t>
  </si>
  <si>
    <t>#2</t>
  </si>
  <si>
    <t>#3</t>
  </si>
  <si>
    <t>#4</t>
  </si>
  <si>
    <t>#5</t>
  </si>
  <si>
    <t>&amp;6</t>
  </si>
  <si>
    <t>&amp;7, &amp;8</t>
  </si>
  <si>
    <r>
      <t xml:space="preserve">                                                                                       (amats, paraksts, uzvārds)  </t>
    </r>
    <r>
      <rPr>
        <sz val="12"/>
        <rFont val="Times New Roman"/>
        <family val="1"/>
        <charset val="186"/>
      </rPr>
      <t xml:space="preserve"> </t>
    </r>
  </si>
  <si>
    <t>#</t>
  </si>
  <si>
    <t>i</t>
  </si>
  <si>
    <t>index</t>
  </si>
  <si>
    <t>Ws Cnt</t>
  </si>
  <si>
    <t>Sheets Cnt</t>
  </si>
  <si>
    <t>BExRepositorySheet</t>
  </si>
  <si>
    <t>ATSKAITE</t>
  </si>
  <si>
    <t>HEADER</t>
  </si>
  <si>
    <t>FOOTER</t>
  </si>
  <si>
    <t>F00000000</t>
  </si>
  <si>
    <t>A000</t>
  </si>
  <si>
    <t>P1M</t>
  </si>
  <si>
    <t>ZQZBC_PLN__01__06_TD</t>
  </si>
  <si>
    <t>ZQZBC_PLN__01__06_02_TD</t>
  </si>
  <si>
    <t>ZQZBC_PLN__01__06_03_TD</t>
  </si>
  <si>
    <t>ZQZBC_PLN__01__06_05_TD</t>
  </si>
  <si>
    <t>ZQZBC_PLN__01__06_04_PFKODI_TD</t>
  </si>
  <si>
    <t>ZQZBC_PLN__01__06_04_TD</t>
  </si>
  <si>
    <t>ZQZBC_PLN__01__06_08_TD</t>
  </si>
  <si>
    <t>ZQZBC_PLN__01__06_09_TD</t>
  </si>
  <si>
    <t>ZQZBC_PLN__01__06_12_TD</t>
  </si>
  <si>
    <t>ZQZBC_PLN__01__06_10_TD</t>
  </si>
  <si>
    <t>ZQZBC_PLN__01__06_11_TD</t>
  </si>
  <si>
    <t>ZQZBC_PLN__01__06_11_NA_TD</t>
  </si>
  <si>
    <t>ZQZBC_PLN__01__06_15_TD</t>
  </si>
  <si>
    <t>ZQZBC_PLN__01__06_16_TD</t>
  </si>
  <si>
    <t>ZQZBC_PLN__01__06_17_TD</t>
  </si>
  <si>
    <t>ZQZBC_PLN__01__06_17_2LIM_TD</t>
  </si>
  <si>
    <t>ZQZBC_PLN__01__06_17_N_TD</t>
  </si>
  <si>
    <t>ZQZBC_PLN__01__06_20_TD</t>
  </si>
  <si>
    <t>ZQZBC_PLN__01__06_21_TD</t>
  </si>
  <si>
    <t>ZQZBC_PLN__01__06_23_TD</t>
  </si>
  <si>
    <t>ZQZBC_PLN__01__06_22_TD</t>
  </si>
  <si>
    <t>ZQZBC_PLN__01__06_24_TD</t>
  </si>
  <si>
    <t>ZQZBC_PLN__01__06_25_TD</t>
  </si>
  <si>
    <t>ZQZBC_PLN__IP012010__06_TD</t>
  </si>
  <si>
    <t>ZQZBC_PLN__IP012010__06_02_TD</t>
  </si>
  <si>
    <t>ZQZBC_PLN__IP012010__06_03_TD</t>
  </si>
  <si>
    <t>ZQZBC_PLN__IP012010__06_05_TD</t>
  </si>
  <si>
    <t>ZQZBC_PLN__IP012010__06_04P_TD</t>
  </si>
  <si>
    <t>ZQZBC_PLN__IP012010__06_04_TD</t>
  </si>
  <si>
    <t>ZQZBC_PLN__IP012010__06_08_TD</t>
  </si>
  <si>
    <t>ZQZBC_PLN__IP012010__06_09_TD</t>
  </si>
  <si>
    <t>ZQZBC_PLN__IP012010__06_12_TD</t>
  </si>
  <si>
    <t>ZQZBC_PLN__IP012010__06_10_TD</t>
  </si>
  <si>
    <t>ZQZBC_PLN__IP012010__06_11_TD</t>
  </si>
  <si>
    <t>ZQZBC_PLN__IP012010__0611NA_TD</t>
  </si>
  <si>
    <t>ZQZBC_PLN__IP012010__06_15_TD</t>
  </si>
  <si>
    <t>ZQZBC_PLN__IP012010__06_16_TD</t>
  </si>
  <si>
    <t>ZQZBC_PLN__IP012010__06_17_TD</t>
  </si>
  <si>
    <t>ZQZBC_PLN__IP012010_06172LIMTD</t>
  </si>
  <si>
    <t>ZQZBC_PLN__IP012010__06_17N_TD</t>
  </si>
  <si>
    <t>ZQZBC_PLN__IP012010__06_20_TD</t>
  </si>
  <si>
    <t>ZQZBC_PLN__IP012010__06_21_TD</t>
  </si>
  <si>
    <t>ZQZBC_PLN__IP012010__06_23_TD</t>
  </si>
  <si>
    <t>ZQZBC_PLN__IP012010__06_22_TD</t>
  </si>
  <si>
    <t>ZQZBC_PLN__IP012010__06_24_TD</t>
  </si>
  <si>
    <t>ZQZBC_PLN__IP012010__06_25_TD</t>
  </si>
  <si>
    <t>parms</t>
  </si>
  <si>
    <t>Gads 1</t>
  </si>
  <si>
    <t>Budžeta versija 1</t>
  </si>
  <si>
    <t>Budžeta versija 2</t>
  </si>
  <si>
    <t>Budžeta versija 3</t>
  </si>
  <si>
    <t>Budžeta versija 4</t>
  </si>
  <si>
    <t>Budžeta versija 5</t>
  </si>
  <si>
    <t>Budžeta versija 6</t>
  </si>
  <si>
    <t>Budžeta versija 7</t>
  </si>
  <si>
    <t>Budžeta versija 8</t>
  </si>
  <si>
    <t>Gads 2</t>
  </si>
  <si>
    <t>Gads 3</t>
  </si>
  <si>
    <t>Gads 4</t>
  </si>
  <si>
    <t>Gads 5</t>
  </si>
  <si>
    <t>Gads 6</t>
  </si>
  <si>
    <t>Gads 7</t>
  </si>
  <si>
    <t>Gads 8</t>
  </si>
  <si>
    <t>Datums</t>
  </si>
  <si>
    <t>Likuma par valsts budžetu 3. pielikums "Valsts pamatbudžeta un valsts speciālā budžeta kopsavilkums"</t>
  </si>
  <si>
    <t>Dinamiskā gada un versijas izvēles atskaite</t>
  </si>
  <si>
    <t>ĀāČčĒēĢģĪīĶķĻļŅņŠšŪūŽž</t>
  </si>
  <si>
    <t>ÂâÈèÇçÌìÎîÍíÏïÒòÐðÛûÞþ</t>
  </si>
  <si>
    <t>Euro</t>
  </si>
  <si>
    <t>25.02.2019</t>
  </si>
  <si>
    <t>D200</t>
  </si>
  <si>
    <t>2019</t>
  </si>
  <si>
    <t>2019
D200</t>
  </si>
  <si>
    <t>Valsts pamatbudžets</t>
  </si>
  <si>
    <t>Transferti</t>
  </si>
  <si>
    <t>Preces un pakalpojumi</t>
  </si>
  <si>
    <t>Procentu izdevumi</t>
  </si>
  <si>
    <t>Aizdevumi</t>
  </si>
  <si>
    <t>I. Valsts pamatfunkciju īstenošana</t>
  </si>
  <si>
    <t>II. ES politiku instrumentu un pārējās ārvalstu finanšu palīdzības līdzfinansēto projektu un pasākumu īstenošana</t>
  </si>
  <si>
    <t>Valsts speciālais budžets</t>
  </si>
  <si>
    <t xml:space="preserve"> 01. Valsts prezidenta kanceleja</t>
  </si>
  <si>
    <t xml:space="preserve"> 02. Saeima</t>
  </si>
  <si>
    <t xml:space="preserve"> 03. Ministru kabinets</t>
  </si>
  <si>
    <t xml:space="preserve"> 12. Ekonomikas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</si>
  <si>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</si>
  <si>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</si>
  <si>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</si>
  <si>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</si>
  <si>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</si>
  <si>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</si>
  <si>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Sociālie pabalsti</t>
  </si>
  <si>
    <t>Kapitālie izdevumi</t>
  </si>
  <si>
    <t>Kapitālo izdevumu transferti</t>
  </si>
  <si>
    <t>Finansiālā bilance</t>
  </si>
  <si>
    <t xml:space="preserve"> 25. Pārresoru koordinācijas centrs</t>
  </si>
  <si>
    <t xml:space="preserve"> 28. Augstākā tiesa</t>
  </si>
  <si>
    <t xml:space="preserve"> 37. Centrālā zemes komisija</t>
  </si>
  <si>
    <t>Kārtējie izdevumi</t>
  </si>
  <si>
    <t>Atlīdzība</t>
  </si>
  <si>
    <t>Subsīdijas, dotācijas un sociālie pabalsti</t>
  </si>
  <si>
    <t>Subsīdijas un dotācijas</t>
  </si>
  <si>
    <t>Starptautiskā sadarbība</t>
  </si>
  <si>
    <t xml:space="preserve"> 05. Tiesībsarga birojs</t>
  </si>
  <si>
    <t xml:space="preserve"> 08. Sabiedrības integrācijas fonds</t>
  </si>
  <si>
    <t xml:space="preserve"> 10. Aizsardzības ministrija</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</si>
  <si>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</si>
  <si>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</si>
  <si>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</si>
  <si>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</si>
  <si>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</si>
  <si>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t>
  </si>
  <si>
    <t>Naudas līdzekļi</t>
  </si>
  <si>
    <t>Ieņēmumi – kopā</t>
  </si>
  <si>
    <t>Dotācija no vispārējiem ieņēmumiem</t>
  </si>
  <si>
    <t>Vispārējā kārtībā sadalāmā dotācija no vispārējiem ieņēmumiem</t>
  </si>
  <si>
    <t>Aizņēmumi</t>
  </si>
  <si>
    <t>Naudas līdzekļu aizdevumiem atlikumu izmaiņas palielinājums (-) vai samazinājums (+)</t>
  </si>
  <si>
    <t>Nodokļu ieņēmumi</t>
  </si>
  <si>
    <t>Nenodokļu ieņēmumi</t>
  </si>
  <si>
    <t>Saņemto aizņēmumu atmaksa</t>
  </si>
  <si>
    <t>Izsniegto aizdevumu saņemtā atmaksa</t>
  </si>
  <si>
    <t>Resursi izdevumu segšanai</t>
  </si>
  <si>
    <t>Ieņēmumi no maksas pakalpojumiem un citi pašu ieņēmumi – kopā</t>
  </si>
  <si>
    <t>Ārvalstu finanšu palīdzība iestādes ieņēmumos</t>
  </si>
  <si>
    <t>Uzturēšanas izdevumi</t>
  </si>
  <si>
    <t>Pamatkapitāla veidošana</t>
  </si>
  <si>
    <t>Finansēšana</t>
  </si>
  <si>
    <t>Maksas pakalpojumu un citu pašu ieņēmumu naudas līdzekļu atlikumu izmaiņas palielinājums (-) vai samazinājums (+)</t>
  </si>
  <si>
    <t>Ārvalstu finanšu palīdzības naudas līdzekļu atlikumu izmaiņas palielinājums (-) vai samazinājums (+)</t>
  </si>
  <si>
    <t>Akcijas un cita līdzdalība pašu kapitālā</t>
  </si>
  <si>
    <t>Sociālās apdrošināšanas iemaksas – kopā</t>
  </si>
  <si>
    <t xml:space="preserve"> 04. Korupcijas novēršanas un apkarošanas birojs</t>
  </si>
  <si>
    <t xml:space="preserve"> 09. Sabiedrisko pakalpojumu regulēšanas komisija</t>
  </si>
  <si>
    <t xml:space="preserve"> 13. Finanšu ministrija</t>
  </si>
  <si>
    <t xml:space="preserve"> 14. Iekšlietu ministrija</t>
  </si>
  <si>
    <t xml:space="preserve"> 35. Centrālā vēlēšanu komisija</t>
  </si>
  <si>
    <t xml:space="preserve"> 62. Mērķdotācijas pašvaldībām</t>
  </si>
  <si>
    <t xml:space="preserve"> 64. Dotācija pašvaldībām</t>
  </si>
  <si>
    <t xml:space="preserve"> 22. Kultūras ministrija</t>
  </si>
  <si>
    <t xml:space="preserve"> 32. Prokuratūra</t>
  </si>
  <si>
    <t>Pašvaldību budžetu transferti</t>
  </si>
  <si>
    <t>Valsts budžeta iestāžu saņemtie transferti no pašvaldībām</t>
  </si>
  <si>
    <t>Valsts budžeta iestāžu saņemtie transferti (izņemot atmaksas) no pašvaldībām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</si>
  <si>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</si>
  <si>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</si>
  <si>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</si>
  <si>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</si>
  <si>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</si>
  <si>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Kārtējie maksājumi Eiropas Savienības budžetā un starptautiskā sadarbība</t>
  </si>
  <si>
    <t>Kārtējie maksājumi Eiropas Savienības budžetā</t>
  </si>
  <si>
    <t>Transferti viena budžeta veida ietvaros un uzturēšanas izdevumu transferti starp budžeta veidiem</t>
  </si>
  <si>
    <t>Valsts budžeta transferti un uzturēšanas izdevumu transferti</t>
  </si>
  <si>
    <t>Valsts budžeta uzturēšanas izdevumu transferti no valsts pamatbudžeta uz valsts speciālo budžetu</t>
  </si>
  <si>
    <t>Valsts budžeta uzturēšanas izdevumu transferti citiem budžetiem Eiropas Savienības politiku instrumentu un pārējās ārvalstu finanšu palīdzības līdzfinansētajiem projektiem (pasākumiem)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</si>
  <si>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</si>
  <si>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</si>
  <si>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</si>
  <si>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</si>
  <si>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</si>
  <si>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Valsts budžeta kapitālo izdevumu transferti</t>
  </si>
  <si>
    <t>Valsts budžeta kapitālo izdevumu transferti no valsts pamatbudžeta uz valsts speciālo budžetu</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</si>
  <si>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</si>
  <si>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</si>
  <si>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</si>
  <si>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</si>
  <si>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</si>
  <si>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Pārējie valsts budžeta transferti kapitālajiem izdevumiem valsts budžeta daļēji finansētām atvasinātām publiskām personām un budžeta nefinansētām iestādēm</t>
  </si>
  <si>
    <t>Valsts budžeta transferti</t>
  </si>
  <si>
    <t>Valsts speciālā budžeta naudas līdzekļu atlikumu izmaiņas palielinājums (-) vai samazinājums (+)</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</si>
  <si>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</si>
  <si>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</si>
  <si>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</si>
  <si>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</si>
  <si>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Valsts budžeta transferti no valsts pamatbudžeta uz valsts pamatbudžetu</t>
  </si>
  <si>
    <t>Valsts budžeta transferti no valsts pamatbudžeta dotācijas no vispārējiem ieņēmumiem uz valsts pamatbudžetu</t>
  </si>
  <si>
    <t>Ārvalstu finanšu palīdzība atmaksām valsts pamatbudžetam</t>
  </si>
  <si>
    <t>Atmaksa valsts budžetā par veiktajiem izdevumiem</t>
  </si>
  <si>
    <t>Pārējie valsts pamatbudžetā saņemtie transferti no valsts pamatbudžeta</t>
  </si>
  <si>
    <t>Valsts budžeta transferti no valsts pamatbudžeta ārvalstu finanšu palīdzības līdzekļiem uz valsts pamatbudžetu</t>
  </si>
  <si>
    <t>Pārējie valsts budžeta transferti no valsts pamatbudžeta uz valsts pamatbudžetu</t>
  </si>
  <si>
    <t>Dotācija no vispārējiem ieņēmumiem atmaksām valsts pamatbudžetā</t>
  </si>
  <si>
    <t xml:space="preserve"> 74. Gadskārtējā valsts budžeta izpildes procesā pārdalāmais finansējums</t>
  </si>
  <si>
    <t>3.pielikums</t>
  </si>
  <si>
    <t>Likumprojekta "Par valsts budžetu 2019.gadam"</t>
  </si>
  <si>
    <t>Valsts pamatbudžeta un valsts speciālā budžeta kopsavilkums</t>
  </si>
  <si>
    <t>Finanšu ministrs</t>
  </si>
  <si>
    <t>J.Reirs</t>
  </si>
  <si>
    <t>Siņkovska, 67083813</t>
  </si>
  <si>
    <t>dace.sinkovska@fm.gov.lv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</si>
</sst>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0"/>
      <name val="Arial"/>
    </font>
    <font>
      <sz val="10"/>
      <name val="Arial"/>
      <family val="2"/>
      <charset val="186"/>
    </font>
    <font>
      <sz val="8"/>
      <name val="Arial"/>
      <family val="2"/>
      <charset val="186"/>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sz val="11"/>
      <color indexed="10"/>
      <name val="Calibri"/>
      <family val="2"/>
    </font>
    <font>
      <b/>
      <sz val="10"/>
      <name val="Arial"/>
      <family val="2"/>
      <charset val="186"/>
    </font>
    <font>
      <sz val="11"/>
      <name val="Times New Roman"/>
      <family val="1"/>
      <charset val="186"/>
    </font>
    <font>
      <sz val="12"/>
      <name val="Times New Roman"/>
      <family val="1"/>
    </font>
    <font>
      <sz val="10"/>
      <name val="BaltHelvetica"/>
    </font>
    <font>
      <b/>
      <sz val="12"/>
      <name val="Times New Roman"/>
      <family val="1"/>
      <charset val="186"/>
    </font>
    <font>
      <b/>
      <sz val="12"/>
      <name val="Times New Roman"/>
      <family val="1"/>
    </font>
    <font>
      <sz val="8"/>
      <name val="Arial"/>
      <family val="2"/>
      <charset val="186"/>
    </font>
    <font>
      <sz val="10"/>
      <color indexed="8"/>
      <name val="Times New Roman"/>
      <family val="1"/>
      <charset val="186"/>
    </font>
    <font>
      <sz val="10"/>
      <name val="Times New Roman"/>
      <family val="1"/>
      <charset val="186"/>
    </font>
    <font>
      <sz val="12"/>
      <name val="Times New Roman"/>
      <family val="1"/>
      <charset val="186"/>
    </font>
    <font>
      <i/>
      <sz val="12"/>
      <name val="Times New Roman"/>
      <family val="1"/>
      <charset val="186"/>
    </font>
    <font>
      <sz val="12"/>
      <name val="Arial"/>
      <family val="2"/>
      <charset val="186"/>
    </font>
    <font>
      <sz val="10"/>
      <color indexed="8"/>
      <name val="Courier New"/>
      <family val="3"/>
      <charset val="186"/>
    </font>
    <font>
      <b/>
      <sz val="10"/>
      <name val="Times New Roman"/>
      <family val="1"/>
      <charset val="186"/>
    </font>
    <font>
      <b/>
      <sz val="10"/>
      <color indexed="8"/>
      <name val="Times New Roman"/>
      <family val="1"/>
      <charset val="186"/>
    </font>
    <font>
      <i/>
      <sz val="10"/>
      <color indexed="8"/>
      <name val="Times New Roman"/>
      <family val="1"/>
      <charset val="186"/>
    </font>
    <font>
      <b/>
      <i/>
      <sz val="10"/>
      <name val="Times New Roman"/>
      <family val="1"/>
      <charset val="186"/>
    </font>
    <font>
      <u/>
      <sz val="10"/>
      <color indexed="12"/>
      <name val="Arial"/>
      <family val="2"/>
      <charset val="186"/>
    </font>
    <font>
      <u/>
      <sz val="10"/>
      <color theme="10"/>
      <name val="Times New Roman"/>
      <family val="1"/>
      <charset val="186"/>
    </font>
  </fonts>
  <fills count="46">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s>
  <cellStyleXfs count="86">
    <xf numFmtId="0" fontId="0" fillId="0" borderId="0"/>
    <xf numFmtId="0" fontId="3"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23" borderId="0" applyNumberFormat="0" applyBorder="0" applyAlignment="0" applyProtection="0"/>
    <xf numFmtId="0" fontId="4" fillId="24" borderId="0" applyNumberFormat="0" applyBorder="0" applyAlignment="0" applyProtection="0"/>
    <xf numFmtId="0" fontId="4" fillId="16" borderId="0" applyNumberFormat="0" applyBorder="0" applyAlignment="0" applyProtection="0"/>
    <xf numFmtId="0" fontId="3" fillId="25" borderId="0" applyNumberFormat="0" applyBorder="0" applyAlignment="0" applyProtection="0"/>
    <xf numFmtId="0" fontId="5" fillId="16" borderId="0" applyNumberFormat="0" applyBorder="0" applyAlignment="0" applyProtection="0"/>
    <xf numFmtId="0" fontId="6" fillId="26" borderId="1" applyNumberFormat="0" applyAlignment="0" applyProtection="0"/>
    <xf numFmtId="0" fontId="7" fillId="17" borderId="2" applyNumberFormat="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0" fillId="30"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25" borderId="1" applyNumberFormat="0" applyAlignment="0" applyProtection="0"/>
    <xf numFmtId="0" fontId="15" fillId="0" borderId="6" applyNumberFormat="0" applyFill="0" applyAlignment="0" applyProtection="0"/>
    <xf numFmtId="0" fontId="16" fillId="25" borderId="0" applyNumberFormat="0" applyBorder="0" applyAlignment="0" applyProtection="0"/>
    <xf numFmtId="0" fontId="31" fillId="0" borderId="0"/>
    <xf numFmtId="0" fontId="1" fillId="0" borderId="0"/>
    <xf numFmtId="0" fontId="8" fillId="24" borderId="7" applyNumberFormat="0" applyFont="0" applyAlignment="0" applyProtection="0"/>
    <xf numFmtId="0" fontId="17" fillId="26" borderId="8" applyNumberFormat="0" applyAlignment="0" applyProtection="0"/>
    <xf numFmtId="4" fontId="18" fillId="31" borderId="9" applyNumberFormat="0" applyProtection="0">
      <alignment vertical="center"/>
    </xf>
    <xf numFmtId="4" fontId="19" fillId="31" borderId="9" applyNumberFormat="0" applyProtection="0">
      <alignment vertical="center"/>
    </xf>
    <xf numFmtId="4" fontId="18" fillId="31" borderId="9" applyNumberFormat="0" applyProtection="0">
      <alignment horizontal="left" vertical="center" indent="1"/>
    </xf>
    <xf numFmtId="0" fontId="18" fillId="31" borderId="9" applyNumberFormat="0" applyProtection="0">
      <alignment horizontal="left" vertical="top" indent="1"/>
    </xf>
    <xf numFmtId="4" fontId="18" fillId="0" borderId="0" applyNumberFormat="0" applyProtection="0">
      <alignment horizontal="left" indent="1"/>
    </xf>
    <xf numFmtId="4" fontId="20" fillId="7" borderId="9" applyNumberFormat="0" applyProtection="0">
      <alignment horizontal="right" vertical="center"/>
    </xf>
    <xf numFmtId="4" fontId="20" fillId="3" borderId="9" applyNumberFormat="0" applyProtection="0">
      <alignment horizontal="right" vertical="center"/>
    </xf>
    <xf numFmtId="4" fontId="20" fillId="32" borderId="9" applyNumberFormat="0" applyProtection="0">
      <alignment horizontal="right" vertical="center"/>
    </xf>
    <xf numFmtId="4" fontId="20" fillId="33" borderId="9" applyNumberFormat="0" applyProtection="0">
      <alignment horizontal="right" vertical="center"/>
    </xf>
    <xf numFmtId="4" fontId="20" fillId="34" borderId="9" applyNumberFormat="0" applyProtection="0">
      <alignment horizontal="right" vertical="center"/>
    </xf>
    <xf numFmtId="4" fontId="20" fillId="35" borderId="9" applyNumberFormat="0" applyProtection="0">
      <alignment horizontal="right" vertical="center"/>
    </xf>
    <xf numFmtId="4" fontId="20" fillId="9" borderId="9" applyNumberFormat="0" applyProtection="0">
      <alignment horizontal="right" vertical="center"/>
    </xf>
    <xf numFmtId="4" fontId="20" fillId="36" borderId="9" applyNumberFormat="0" applyProtection="0">
      <alignment horizontal="right" vertical="center"/>
    </xf>
    <xf numFmtId="4" fontId="20" fillId="37" borderId="9" applyNumberFormat="0" applyProtection="0">
      <alignment horizontal="right" vertical="center"/>
    </xf>
    <xf numFmtId="4" fontId="18" fillId="38" borderId="10" applyNumberFormat="0" applyProtection="0">
      <alignment horizontal="left" vertical="center" indent="1"/>
    </xf>
    <xf numFmtId="4" fontId="20" fillId="39" borderId="0" applyNumberFormat="0" applyProtection="0">
      <alignment horizontal="left" vertical="center" indent="1"/>
    </xf>
    <xf numFmtId="4" fontId="21" fillId="8" borderId="0" applyNumberFormat="0" applyProtection="0">
      <alignment horizontal="left" vertical="center" indent="1"/>
    </xf>
    <xf numFmtId="4" fontId="20" fillId="2" borderId="9" applyNumberFormat="0" applyProtection="0">
      <alignment horizontal="right" vertical="center"/>
    </xf>
    <xf numFmtId="4" fontId="22" fillId="39" borderId="0" applyNumberFormat="0" applyProtection="0">
      <alignment horizontal="left" vertical="center" indent="1"/>
    </xf>
    <xf numFmtId="4" fontId="22" fillId="2" borderId="0" applyNumberFormat="0" applyProtection="0">
      <alignment horizontal="left" vertical="center" indent="1"/>
    </xf>
    <xf numFmtId="0" fontId="36" fillId="0" borderId="0" applyNumberFormat="0" applyProtection="0">
      <alignment horizontal="left" vertical="center" wrapText="1" indent="1" shrinkToFit="1"/>
    </xf>
    <xf numFmtId="0" fontId="8" fillId="8" borderId="9" applyNumberFormat="0" applyProtection="0">
      <alignment horizontal="left" vertical="top" indent="1"/>
    </xf>
    <xf numFmtId="0" fontId="36" fillId="0" borderId="0" applyNumberFormat="0" applyProtection="0">
      <alignment horizontal="left" vertical="center" indent="1"/>
    </xf>
    <xf numFmtId="0" fontId="8" fillId="2" borderId="9" applyNumberFormat="0" applyProtection="0">
      <alignment horizontal="left" vertical="top" indent="1"/>
    </xf>
    <xf numFmtId="0" fontId="36" fillId="0" borderId="0" applyNumberFormat="0" applyProtection="0">
      <alignment horizontal="left" vertical="center" indent="1"/>
    </xf>
    <xf numFmtId="0" fontId="8" fillId="6" borderId="9" applyNumberFormat="0" applyProtection="0">
      <alignment horizontal="left" vertical="top" indent="1"/>
    </xf>
    <xf numFmtId="0" fontId="36" fillId="0" borderId="0" applyNumberFormat="0" applyProtection="0">
      <alignment horizontal="left" vertical="center" indent="1"/>
    </xf>
    <xf numFmtId="0" fontId="8" fillId="39" borderId="9" applyNumberFormat="0" applyProtection="0">
      <alignment horizontal="left" vertical="top" indent="1"/>
    </xf>
    <xf numFmtId="0" fontId="8" fillId="5" borderId="11" applyNumberFormat="0">
      <protection locked="0"/>
    </xf>
    <xf numFmtId="4" fontId="20" fillId="4" borderId="9" applyNumberFormat="0" applyProtection="0">
      <alignment vertical="center"/>
    </xf>
    <xf numFmtId="4" fontId="23" fillId="4" borderId="9" applyNumberFormat="0" applyProtection="0">
      <alignment vertical="center"/>
    </xf>
    <xf numFmtId="4" fontId="20" fillId="4" borderId="9" applyNumberFormat="0" applyProtection="0">
      <alignment horizontal="left" vertical="center" indent="1"/>
    </xf>
    <xf numFmtId="0" fontId="20" fillId="4" borderId="9" applyNumberFormat="0" applyProtection="0">
      <alignment horizontal="left" vertical="top" indent="1"/>
    </xf>
    <xf numFmtId="4" fontId="35" fillId="0" borderId="0" applyNumberFormat="0" applyProtection="0">
      <alignment horizontal="right"/>
    </xf>
    <xf numFmtId="4" fontId="23" fillId="39" borderId="9" applyNumberFormat="0" applyProtection="0">
      <alignment horizontal="right" vertical="center"/>
    </xf>
    <xf numFmtId="4" fontId="35" fillId="0" borderId="0" applyNumberFormat="0" applyProtection="0">
      <alignment horizontal="left" wrapText="1" indent="1" shrinkToFit="1"/>
    </xf>
    <xf numFmtId="0" fontId="20" fillId="2" borderId="9" applyNumberFormat="0" applyProtection="0">
      <alignment horizontal="left" vertical="top" indent="1"/>
    </xf>
    <xf numFmtId="4" fontId="24" fillId="40" borderId="0" applyNumberFormat="0" applyProtection="0">
      <alignment horizontal="left" vertical="center" indent="1"/>
    </xf>
    <xf numFmtId="4" fontId="25" fillId="39" borderId="9" applyNumberFormat="0" applyProtection="0">
      <alignment horizontal="right" vertical="center"/>
    </xf>
    <xf numFmtId="0" fontId="26" fillId="0" borderId="0" applyNumberFormat="0" applyFill="0" applyBorder="0" applyAlignment="0" applyProtection="0"/>
    <xf numFmtId="0" fontId="9" fillId="0" borderId="12" applyNumberFormat="0" applyFill="0" applyAlignment="0" applyProtection="0"/>
    <xf numFmtId="0" fontId="27" fillId="0" borderId="0" applyNumberFormat="0" applyFill="0" applyBorder="0" applyAlignment="0" applyProtection="0"/>
    <xf numFmtId="0" fontId="45" fillId="0" borderId="0" applyNumberFormat="0" applyFill="0" applyBorder="0" applyAlignment="0" applyProtection="0">
      <alignment vertical="top"/>
      <protection locked="0"/>
    </xf>
  </cellStyleXfs>
  <cellXfs count="60">
    <xf numFmtId="0" fontId="0" fillId="0" borderId="0" xfId="0"/>
    <xf numFmtId="0" fontId="0" fillId="0" borderId="0" xfId="0" applyFill="1"/>
    <xf numFmtId="0" fontId="30" fillId="0" borderId="0" xfId="39" applyFont="1" applyFill="1"/>
    <xf numFmtId="0" fontId="29" fillId="0" borderId="0" xfId="39" applyFont="1" applyFill="1" applyAlignment="1">
      <alignment horizontal="right" wrapText="1"/>
    </xf>
    <xf numFmtId="0" fontId="33" fillId="0" borderId="0" xfId="39" applyFont="1" applyFill="1" applyAlignment="1"/>
    <xf numFmtId="0" fontId="30" fillId="0" borderId="0" xfId="39" applyFont="1" applyFill="1" applyAlignment="1">
      <alignment horizontal="center" wrapText="1"/>
    </xf>
    <xf numFmtId="0" fontId="0" fillId="0" borderId="0" xfId="0" applyAlignment="1">
      <alignment wrapText="1" shrinkToFit="1"/>
    </xf>
    <xf numFmtId="0" fontId="28" fillId="0" borderId="0" xfId="0" applyFont="1"/>
    <xf numFmtId="0" fontId="1" fillId="0" borderId="0" xfId="40"/>
    <xf numFmtId="0" fontId="38" fillId="41" borderId="0" xfId="40" applyFont="1" applyFill="1" applyAlignment="1">
      <alignment horizontal="left"/>
    </xf>
    <xf numFmtId="0" fontId="38" fillId="41" borderId="0" xfId="40" applyFont="1" applyFill="1" applyAlignment="1"/>
    <xf numFmtId="0" fontId="39" fillId="41" borderId="0" xfId="40" applyFont="1" applyFill="1"/>
    <xf numFmtId="0" fontId="1" fillId="41" borderId="0" xfId="40" applyFill="1"/>
    <xf numFmtId="0" fontId="37" fillId="41" borderId="0" xfId="40" applyFont="1" applyFill="1" applyBorder="1" applyAlignment="1">
      <alignment horizontal="center" vertical="center" wrapText="1"/>
    </xf>
    <xf numFmtId="0" fontId="37" fillId="41" borderId="0" xfId="40" applyFont="1" applyFill="1" applyBorder="1" applyAlignment="1">
      <alignment horizontal="center" wrapText="1"/>
    </xf>
    <xf numFmtId="0" fontId="37" fillId="41" borderId="0" xfId="40" applyFont="1" applyFill="1"/>
    <xf numFmtId="22" fontId="37" fillId="41" borderId="0" xfId="40" applyNumberFormat="1" applyFont="1" applyFill="1"/>
    <xf numFmtId="0" fontId="37" fillId="41" borderId="0" xfId="40" applyFont="1" applyFill="1" applyAlignment="1">
      <alignment horizontal="left" indent="1"/>
    </xf>
    <xf numFmtId="0" fontId="0" fillId="0" borderId="0" xfId="0" quotePrefix="1" applyAlignment="1"/>
    <xf numFmtId="0" fontId="1" fillId="42" borderId="0" xfId="40" applyFont="1" applyFill="1"/>
    <xf numFmtId="0" fontId="1" fillId="43" borderId="0" xfId="40" applyFill="1"/>
    <xf numFmtId="0" fontId="1" fillId="44" borderId="0" xfId="40" applyFill="1"/>
    <xf numFmtId="0" fontId="1" fillId="45" borderId="0" xfId="40" applyFill="1"/>
    <xf numFmtId="0" fontId="2" fillId="0" borderId="0" xfId="40" applyFont="1"/>
    <xf numFmtId="0" fontId="0" fillId="45" borderId="11" xfId="0" applyFill="1" applyBorder="1"/>
    <xf numFmtId="0" fontId="0" fillId="0" borderId="11" xfId="0" quotePrefix="1" applyBorder="1" applyAlignment="1"/>
    <xf numFmtId="0" fontId="1" fillId="43" borderId="0" xfId="40" applyFont="1" applyFill="1"/>
    <xf numFmtId="0" fontId="1" fillId="44" borderId="0" xfId="40" applyFont="1" applyFill="1"/>
    <xf numFmtId="0" fontId="1" fillId="45" borderId="0" xfId="40" applyFont="1" applyFill="1"/>
    <xf numFmtId="0" fontId="36" fillId="0" borderId="11" xfId="0" applyFont="1" applyBorder="1"/>
    <xf numFmtId="0" fontId="36" fillId="0" borderId="11" xfId="0" applyFont="1" applyBorder="1" applyAlignment="1">
      <alignment horizontal="center" wrapText="1" shrinkToFit="1"/>
    </xf>
    <xf numFmtId="0" fontId="36" fillId="0" borderId="0" xfId="0" applyFont="1" applyAlignment="1"/>
    <xf numFmtId="0" fontId="40" fillId="0" borderId="0" xfId="0" applyFont="1"/>
    <xf numFmtId="3" fontId="35" fillId="0" borderId="0" xfId="76" applyNumberFormat="1">
      <alignment horizontal="right"/>
    </xf>
    <xf numFmtId="0" fontId="35" fillId="0" borderId="0" xfId="78" quotePrefix="1" applyNumberFormat="1" applyAlignment="1">
      <alignment horizontal="left" wrapText="1" indent="1" shrinkToFit="1"/>
    </xf>
    <xf numFmtId="0" fontId="41" fillId="0" borderId="11" xfId="0" applyFont="1" applyBorder="1" applyAlignment="1">
      <alignment horizontal="center" wrapText="1" shrinkToFit="1"/>
    </xf>
    <xf numFmtId="0" fontId="35" fillId="0" borderId="0" xfId="78" applyNumberFormat="1">
      <alignment horizontal="left" wrapText="1" indent="1" shrinkToFit="1"/>
    </xf>
    <xf numFmtId="0" fontId="42" fillId="0" borderId="0" xfId="78" applyNumberFormat="1" applyFont="1">
      <alignment horizontal="left" wrapText="1" indent="1" shrinkToFit="1"/>
    </xf>
    <xf numFmtId="0" fontId="42" fillId="0" borderId="0" xfId="78" applyNumberFormat="1" applyFont="1" applyAlignment="1">
      <alignment horizontal="center" wrapText="1" shrinkToFit="1"/>
    </xf>
    <xf numFmtId="0" fontId="35" fillId="0" borderId="0" xfId="78" applyNumberFormat="1" applyAlignment="1">
      <alignment horizontal="left" wrapText="1" indent="2" shrinkToFit="1"/>
    </xf>
    <xf numFmtId="3" fontId="35" fillId="0" borderId="0" xfId="78" applyNumberFormat="1" applyAlignment="1">
      <alignment horizontal="right" wrapText="1" indent="1" shrinkToFit="1"/>
    </xf>
    <xf numFmtId="0" fontId="42" fillId="0" borderId="0" xfId="78" applyNumberFormat="1" applyFont="1" applyAlignment="1">
      <alignment horizontal="left" wrapText="1" indent="2" shrinkToFit="1"/>
    </xf>
    <xf numFmtId="3" fontId="42" fillId="0" borderId="0" xfId="78" applyNumberFormat="1" applyFont="1" applyAlignment="1">
      <alignment horizontal="right" wrapText="1" indent="1" shrinkToFit="1"/>
    </xf>
    <xf numFmtId="0" fontId="35" fillId="0" borderId="0" xfId="78" applyNumberFormat="1" applyAlignment="1">
      <alignment horizontal="left" wrapText="1" indent="3" shrinkToFit="1"/>
    </xf>
    <xf numFmtId="0" fontId="35" fillId="0" borderId="0" xfId="78" applyNumberFormat="1" applyAlignment="1">
      <alignment horizontal="left" wrapText="1" indent="4" shrinkToFit="1"/>
    </xf>
    <xf numFmtId="0" fontId="35" fillId="0" borderId="0" xfId="78" applyNumberFormat="1" applyAlignment="1">
      <alignment horizontal="left" wrapText="1" indent="5" shrinkToFit="1"/>
    </xf>
    <xf numFmtId="0" fontId="35" fillId="0" borderId="0" xfId="78" applyNumberFormat="1" applyAlignment="1">
      <alignment horizontal="left" wrapText="1" indent="6" shrinkToFit="1"/>
    </xf>
    <xf numFmtId="0" fontId="35" fillId="0" borderId="0" xfId="78" applyNumberFormat="1" applyAlignment="1">
      <alignment horizontal="left" wrapText="1" shrinkToFit="1"/>
    </xf>
    <xf numFmtId="0" fontId="43" fillId="0" borderId="0" xfId="78" applyNumberFormat="1" applyFont="1" applyAlignment="1">
      <alignment horizontal="center" wrapText="1" shrinkToFit="1"/>
    </xf>
    <xf numFmtId="0" fontId="42" fillId="0" borderId="0" xfId="78" applyNumberFormat="1" applyFont="1" applyAlignment="1">
      <alignment horizontal="left" wrapText="1" indent="1" shrinkToFit="1"/>
    </xf>
    <xf numFmtId="0" fontId="35" fillId="0" borderId="0" xfId="78" applyNumberFormat="1" applyAlignment="1">
      <alignment horizontal="left" wrapText="1" indent="7" shrinkToFit="1"/>
    </xf>
    <xf numFmtId="0" fontId="32" fillId="0" borderId="0" xfId="39" applyFont="1" applyFill="1" applyAlignment="1">
      <alignment wrapText="1"/>
    </xf>
    <xf numFmtId="0" fontId="44" fillId="0" borderId="11" xfId="0" applyFont="1" applyBorder="1" applyAlignment="1">
      <alignment horizontal="center" vertical="center" wrapText="1" shrinkToFit="1"/>
    </xf>
    <xf numFmtId="0" fontId="37" fillId="0" borderId="0" xfId="0" applyFont="1" applyFill="1"/>
    <xf numFmtId="0" fontId="37" fillId="0" borderId="0" xfId="0" applyFont="1" applyFill="1" applyAlignment="1">
      <alignment horizontal="center"/>
    </xf>
    <xf numFmtId="0" fontId="36" fillId="0" borderId="0" xfId="0" applyFont="1"/>
    <xf numFmtId="0" fontId="46" fillId="0" borderId="0" xfId="85" applyFont="1" applyAlignment="1" applyProtection="1"/>
    <xf numFmtId="0" fontId="36" fillId="0" borderId="0" xfId="0" applyFont="1" applyAlignment="1">
      <alignment horizontal="right"/>
    </xf>
    <xf numFmtId="0" fontId="32" fillId="0" borderId="0" xfId="39" applyFont="1" applyFill="1" applyAlignment="1">
      <alignment horizontal="center" wrapText="1"/>
    </xf>
    <xf numFmtId="0" fontId="37" fillId="41" borderId="0" xfId="40" applyFont="1" applyFill="1" applyAlignment="1">
      <alignment horizontal="left" wrapText="1"/>
    </xf>
  </cellXfs>
  <cellStyles count="86">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Emphasis 1" xfId="28"/>
    <cellStyle name="Emphasis 2" xfId="29"/>
    <cellStyle name="Emphasis 3" xfId="3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85" builtinId="8"/>
    <cellStyle name="Input" xfId="36" builtinId="20" customBuiltin="1"/>
    <cellStyle name="Linked Cell" xfId="37" builtinId="24" customBuiltin="1"/>
    <cellStyle name="Neutral" xfId="38" builtinId="28" customBuiltin="1"/>
    <cellStyle name="Normal" xfId="0" builtinId="0"/>
    <cellStyle name="Normal_2000.g.budz" xfId="39"/>
    <cellStyle name="Normal_5L1PGPPKU5G2YMYR595GJSFF7" xfId="40"/>
    <cellStyle name="Note" xfId="41" builtinId="10" customBuiltin="1"/>
    <cellStyle name="Output" xfId="42" builtinId="21" customBuiltin="1"/>
    <cellStyle name="SAPBEXaggData" xfId="43"/>
    <cellStyle name="SAPBEXaggDataEmph" xfId="44"/>
    <cellStyle name="SAPBEXaggItem" xfId="45"/>
    <cellStyle name="SAPBEXaggItemX" xfId="46"/>
    <cellStyle name="SAPBEXchaText" xfId="47"/>
    <cellStyle name="SAPBEXexcBad7" xfId="48"/>
    <cellStyle name="SAPBEXexcBad8" xfId="49"/>
    <cellStyle name="SAPBEXexcBad9" xfId="50"/>
    <cellStyle name="SAPBEXexcCritical4" xfId="51"/>
    <cellStyle name="SAPBEXexcCritical5" xfId="52"/>
    <cellStyle name="SAPBEXexcCritical6" xfId="53"/>
    <cellStyle name="SAPBEXexcGood1" xfId="54"/>
    <cellStyle name="SAPBEXexcGood2" xfId="55"/>
    <cellStyle name="SAPBEXexcGood3" xfId="56"/>
    <cellStyle name="SAPBEXfilterDrill" xfId="57"/>
    <cellStyle name="SAPBEXfilterItem" xfId="58"/>
    <cellStyle name="SAPBEXfilterText" xfId="59"/>
    <cellStyle name="SAPBEXformats" xfId="60"/>
    <cellStyle name="SAPBEXheaderItem" xfId="61"/>
    <cellStyle name="SAPBEXheaderText" xfId="62"/>
    <cellStyle name="SAPBEXHLevel0" xfId="63"/>
    <cellStyle name="SAPBEXHLevel0X" xfId="64"/>
    <cellStyle name="SAPBEXHLevel1" xfId="65"/>
    <cellStyle name="SAPBEXHLevel1X" xfId="66"/>
    <cellStyle name="SAPBEXHLevel2" xfId="67"/>
    <cellStyle name="SAPBEXHLevel2X" xfId="68"/>
    <cellStyle name="SAPBEXHLevel3" xfId="69"/>
    <cellStyle name="SAPBEXHLevel3X" xfId="70"/>
    <cellStyle name="SAPBEXinputData" xfId="71"/>
    <cellStyle name="SAPBEXresData" xfId="72"/>
    <cellStyle name="SAPBEXresDataEmph" xfId="73"/>
    <cellStyle name="SAPBEXresItem" xfId="74"/>
    <cellStyle name="SAPBEXresItemX" xfId="75"/>
    <cellStyle name="SAPBEXstdData" xfId="76"/>
    <cellStyle name="SAPBEXstdDataEmph" xfId="77"/>
    <cellStyle name="SAPBEXstdItem" xfId="78"/>
    <cellStyle name="SAPBEXstdItemX" xfId="79"/>
    <cellStyle name="SAPBEXtitle" xfId="80"/>
    <cellStyle name="SAPBEXundefined" xfId="81"/>
    <cellStyle name="Sheet Title" xfId="82"/>
    <cellStyle name="Total" xfId="83" builtinId="25" customBuiltin="1"/>
    <cellStyle name="Warning Text" xfId="8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8</xdr:row>
      <xdr:rowOff>0</xdr:rowOff>
    </xdr:from>
    <xdr:to>
      <xdr:col>0</xdr:col>
      <xdr:colOff>596900</xdr:colOff>
      <xdr:row>8</xdr:row>
      <xdr:rowOff>149225</xdr:rowOff>
    </xdr:to>
    <xdr:pic macro="DesignIconClicked">
      <xdr:nvPicPr>
        <xdr:cNvPr id="22533" name="BExQELSK7ZDNKBWZL3WB79E8NFVR" descr="ODNQQZWH26TN3VK9HWIS97EY2"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95450"/>
          <a:ext cx="5969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0</xdr:row>
          <xdr:rowOff>47625</xdr:rowOff>
        </xdr:from>
        <xdr:to>
          <xdr:col>11</xdr:col>
          <xdr:colOff>352425</xdr:colOff>
          <xdr:row>1</xdr:row>
          <xdr:rowOff>9525</xdr:rowOff>
        </xdr:to>
        <xdr:sp macro="" textlink="">
          <xdr:nvSpPr>
            <xdr:cNvPr id="33793" name="TestIndx" hidden="1">
              <a:extLst>
                <a:ext uri="{63B3BB69-23CF-44E3-9099-C40C66FF867C}">
                  <a14:compatExt spid="_x0000_s337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absolute">
    <xdr:from>
      <xdr:col>24</xdr:col>
      <xdr:colOff>0</xdr:colOff>
      <xdr:row>1</xdr:row>
      <xdr:rowOff>161925</xdr:rowOff>
    </xdr:from>
    <xdr:to>
      <xdr:col>24</xdr:col>
      <xdr:colOff>768350</xdr:colOff>
      <xdr:row>2</xdr:row>
      <xdr:rowOff>311150</xdr:rowOff>
    </xdr:to>
    <xdr:pic macro="DesignIconClicked">
      <xdr:nvPicPr>
        <xdr:cNvPr id="2145" name="BExOLDESBXXUPHTA6EXGYOCQ2RBN" descr="analysis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01925" y="323850"/>
          <a:ext cx="768350" cy="473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1</xdr:col>
      <xdr:colOff>0</xdr:colOff>
      <xdr:row>1</xdr:row>
      <xdr:rowOff>0</xdr:rowOff>
    </xdr:from>
    <xdr:to>
      <xdr:col>1</xdr:col>
      <xdr:colOff>768350</xdr:colOff>
      <xdr:row>2</xdr:row>
      <xdr:rowOff>311150</xdr:rowOff>
    </xdr:to>
    <xdr:pic macro="DesignIconClicked">
      <xdr:nvPicPr>
        <xdr:cNvPr id="2146" name="BExS1LUKAQNVBIENX2GLNTQFHCEA" descr="analysis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61925"/>
          <a:ext cx="768350" cy="63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6</xdr:row>
      <xdr:rowOff>0</xdr:rowOff>
    </xdr:from>
    <xdr:to>
      <xdr:col>2</xdr:col>
      <xdr:colOff>644525</xdr:colOff>
      <xdr:row>6</xdr:row>
      <xdr:rowOff>149225</xdr:rowOff>
    </xdr:to>
    <xdr:pic macro="DesignIconClicked">
      <xdr:nvPicPr>
        <xdr:cNvPr id="58421" name="BExOCYV75PGR732BSDIEX4JBD7XI"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971550"/>
          <a:ext cx="6445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2</xdr:col>
      <xdr:colOff>0</xdr:colOff>
      <xdr:row>3</xdr:row>
      <xdr:rowOff>0</xdr:rowOff>
    </xdr:from>
    <xdr:to>
      <xdr:col>2</xdr:col>
      <xdr:colOff>644525</xdr:colOff>
      <xdr:row>3</xdr:row>
      <xdr:rowOff>149225</xdr:rowOff>
    </xdr:to>
    <xdr:pic macro="DesignIconClicked">
      <xdr:nvPicPr>
        <xdr:cNvPr id="58422" name="BEx97RGHK4BGWK12XEWQR8H2X5KW"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485775"/>
          <a:ext cx="6445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5</xdr:col>
      <xdr:colOff>0</xdr:colOff>
      <xdr:row>8</xdr:row>
      <xdr:rowOff>0</xdr:rowOff>
    </xdr:from>
    <xdr:to>
      <xdr:col>5</xdr:col>
      <xdr:colOff>720725</xdr:colOff>
      <xdr:row>8</xdr:row>
      <xdr:rowOff>149225</xdr:rowOff>
    </xdr:to>
    <xdr:pic macro="DesignIconClicked">
      <xdr:nvPicPr>
        <xdr:cNvPr id="58423" name="BExMBDQFZI2J6YH5VWO7PN2QYO0F"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3225" y="1295400"/>
          <a:ext cx="7207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5</xdr:col>
      <xdr:colOff>0</xdr:colOff>
      <xdr:row>4</xdr:row>
      <xdr:rowOff>0</xdr:rowOff>
    </xdr:from>
    <xdr:to>
      <xdr:col>5</xdr:col>
      <xdr:colOff>720725</xdr:colOff>
      <xdr:row>4</xdr:row>
      <xdr:rowOff>149225</xdr:rowOff>
    </xdr:to>
    <xdr:pic macro="DesignIconClicked">
      <xdr:nvPicPr>
        <xdr:cNvPr id="58424" name="BExZU32E3UAQ8RWB5Z8M0DXW1AM9"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3225" y="647700"/>
          <a:ext cx="7207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5</xdr:col>
      <xdr:colOff>0</xdr:colOff>
      <xdr:row>3</xdr:row>
      <xdr:rowOff>0</xdr:rowOff>
    </xdr:from>
    <xdr:to>
      <xdr:col>5</xdr:col>
      <xdr:colOff>720725</xdr:colOff>
      <xdr:row>3</xdr:row>
      <xdr:rowOff>149225</xdr:rowOff>
    </xdr:to>
    <xdr:pic macro="DesignIconClicked">
      <xdr:nvPicPr>
        <xdr:cNvPr id="58425" name="BExKPGHOPQG1RB9UKKYIN300TL9P"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3225" y="485775"/>
          <a:ext cx="7207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5</xdr:col>
      <xdr:colOff>0</xdr:colOff>
      <xdr:row>5</xdr:row>
      <xdr:rowOff>0</xdr:rowOff>
    </xdr:from>
    <xdr:to>
      <xdr:col>5</xdr:col>
      <xdr:colOff>720725</xdr:colOff>
      <xdr:row>5</xdr:row>
      <xdr:rowOff>149225</xdr:rowOff>
    </xdr:to>
    <xdr:pic macro="DesignIconClicked">
      <xdr:nvPicPr>
        <xdr:cNvPr id="58426" name="BExZXNHJ4DTGKL0Y1REKOX3LUMZD"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3225" y="809625"/>
          <a:ext cx="7207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2</xdr:col>
      <xdr:colOff>0</xdr:colOff>
      <xdr:row>8</xdr:row>
      <xdr:rowOff>0</xdr:rowOff>
    </xdr:from>
    <xdr:to>
      <xdr:col>2</xdr:col>
      <xdr:colOff>644525</xdr:colOff>
      <xdr:row>8</xdr:row>
      <xdr:rowOff>149225</xdr:rowOff>
    </xdr:to>
    <xdr:pic macro="DesignIconClicked">
      <xdr:nvPicPr>
        <xdr:cNvPr id="58427" name="BExSH9A8UKLYFFZY3AUEACKY4ZSX"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1295400"/>
          <a:ext cx="6445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2</xdr:col>
      <xdr:colOff>0</xdr:colOff>
      <xdr:row>5</xdr:row>
      <xdr:rowOff>0</xdr:rowOff>
    </xdr:from>
    <xdr:to>
      <xdr:col>2</xdr:col>
      <xdr:colOff>644525</xdr:colOff>
      <xdr:row>5</xdr:row>
      <xdr:rowOff>149225</xdr:rowOff>
    </xdr:to>
    <xdr:pic macro="DesignIconClicked">
      <xdr:nvPicPr>
        <xdr:cNvPr id="58428" name="BExUAZ75MLE6ZRCC3D3BLF2YWILZ"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809625"/>
          <a:ext cx="6445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2</xdr:col>
      <xdr:colOff>0</xdr:colOff>
      <xdr:row>2</xdr:row>
      <xdr:rowOff>0</xdr:rowOff>
    </xdr:from>
    <xdr:to>
      <xdr:col>2</xdr:col>
      <xdr:colOff>644525</xdr:colOff>
      <xdr:row>2</xdr:row>
      <xdr:rowOff>149225</xdr:rowOff>
    </xdr:to>
    <xdr:pic macro="DesignIconClicked">
      <xdr:nvPicPr>
        <xdr:cNvPr id="58429" name="BEx3ELUM8HMHZBS8CPVU7ZCI2VZF"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323850"/>
          <a:ext cx="6445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2</xdr:col>
      <xdr:colOff>0</xdr:colOff>
      <xdr:row>7</xdr:row>
      <xdr:rowOff>0</xdr:rowOff>
    </xdr:from>
    <xdr:to>
      <xdr:col>2</xdr:col>
      <xdr:colOff>644525</xdr:colOff>
      <xdr:row>7</xdr:row>
      <xdr:rowOff>149225</xdr:rowOff>
    </xdr:to>
    <xdr:pic macro="DesignIconClicked">
      <xdr:nvPicPr>
        <xdr:cNvPr id="58430" name="BExU42LJ1TVGMLOGPJ80W6OOJW0P"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1133475"/>
          <a:ext cx="6445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5</xdr:col>
      <xdr:colOff>0</xdr:colOff>
      <xdr:row>1</xdr:row>
      <xdr:rowOff>0</xdr:rowOff>
    </xdr:from>
    <xdr:to>
      <xdr:col>5</xdr:col>
      <xdr:colOff>720725</xdr:colOff>
      <xdr:row>1</xdr:row>
      <xdr:rowOff>149225</xdr:rowOff>
    </xdr:to>
    <xdr:pic macro="DesignIconClicked">
      <xdr:nvPicPr>
        <xdr:cNvPr id="58431" name="BExKKZ3PFRZW2Y99NGEPE0NOT1I1"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3225" y="161925"/>
          <a:ext cx="7207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5</xdr:col>
      <xdr:colOff>0</xdr:colOff>
      <xdr:row>7</xdr:row>
      <xdr:rowOff>0</xdr:rowOff>
    </xdr:from>
    <xdr:to>
      <xdr:col>5</xdr:col>
      <xdr:colOff>720725</xdr:colOff>
      <xdr:row>7</xdr:row>
      <xdr:rowOff>149225</xdr:rowOff>
    </xdr:to>
    <xdr:pic macro="DesignIconClicked">
      <xdr:nvPicPr>
        <xdr:cNvPr id="58432" name="BExTUUOFC1GBZ0R3S93WZFFCV4G5"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3225" y="1133475"/>
          <a:ext cx="7207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2</xdr:col>
      <xdr:colOff>0</xdr:colOff>
      <xdr:row>4</xdr:row>
      <xdr:rowOff>0</xdr:rowOff>
    </xdr:from>
    <xdr:to>
      <xdr:col>2</xdr:col>
      <xdr:colOff>644525</xdr:colOff>
      <xdr:row>4</xdr:row>
      <xdr:rowOff>149225</xdr:rowOff>
    </xdr:to>
    <xdr:pic macro="DesignIconClicked">
      <xdr:nvPicPr>
        <xdr:cNvPr id="58433" name="BEx9GKJHJDYMAV2CFL2WZTW8XKZ4"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647700"/>
          <a:ext cx="6445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5</xdr:col>
      <xdr:colOff>0</xdr:colOff>
      <xdr:row>6</xdr:row>
      <xdr:rowOff>0</xdr:rowOff>
    </xdr:from>
    <xdr:to>
      <xdr:col>5</xdr:col>
      <xdr:colOff>720725</xdr:colOff>
      <xdr:row>6</xdr:row>
      <xdr:rowOff>149225</xdr:rowOff>
    </xdr:to>
    <xdr:pic macro="DesignIconClicked">
      <xdr:nvPicPr>
        <xdr:cNvPr id="58434" name="BExB1OPNY2CMQMVSO1P1RI097OIM"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3225" y="971550"/>
          <a:ext cx="7207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2</xdr:col>
      <xdr:colOff>0</xdr:colOff>
      <xdr:row>1</xdr:row>
      <xdr:rowOff>0</xdr:rowOff>
    </xdr:from>
    <xdr:to>
      <xdr:col>2</xdr:col>
      <xdr:colOff>644525</xdr:colOff>
      <xdr:row>1</xdr:row>
      <xdr:rowOff>149225</xdr:rowOff>
    </xdr:to>
    <xdr:pic macro="DesignIconClicked">
      <xdr:nvPicPr>
        <xdr:cNvPr id="58435" name="BExIIAEUEIDMUUPEPTILO2M1V487"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5" y="161925"/>
          <a:ext cx="6445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absolute">
    <xdr:from>
      <xdr:col>5</xdr:col>
      <xdr:colOff>0</xdr:colOff>
      <xdr:row>2</xdr:row>
      <xdr:rowOff>0</xdr:rowOff>
    </xdr:from>
    <xdr:to>
      <xdr:col>5</xdr:col>
      <xdr:colOff>720725</xdr:colOff>
      <xdr:row>2</xdr:row>
      <xdr:rowOff>149225</xdr:rowOff>
    </xdr:to>
    <xdr:pic macro="DesignIconClicked">
      <xdr:nvPicPr>
        <xdr:cNvPr id="58436" name="BExQANFMM0OGLB3VZ6OM1QLGDI0F" descr="infofield_prev" hidden="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3225" y="323850"/>
          <a:ext cx="720725" cy="149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xdr:from>
      <xdr:col>9</xdr:col>
      <xdr:colOff>0</xdr:colOff>
      <xdr:row>1</xdr:row>
      <xdr:rowOff>0</xdr:rowOff>
    </xdr:from>
    <xdr:to>
      <xdr:col>9</xdr:col>
      <xdr:colOff>596900</xdr:colOff>
      <xdr:row>1</xdr:row>
      <xdr:rowOff>149225</xdr:rowOff>
    </xdr:to>
    <xdr:pic macro="DesignIconClicked">
      <xdr:nvPicPr>
        <xdr:cNvPr id="58437" name="BExO4UCUZ25AAEAR1V5H3J3K7TEG" hidden="1"/>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43525" y="161925"/>
          <a:ext cx="596900" cy="14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ce.sinkovska@fm.gov.l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sheetData>
    <row r="1" spans="1:1">
      <c r="A1">
        <v>7</v>
      </c>
    </row>
  </sheetData>
  <phoneticPr fontId="2"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2474"/>
  <sheetViews>
    <sheetView tabSelected="1" workbookViewId="0">
      <selection activeCell="F3" sqref="F3"/>
    </sheetView>
  </sheetViews>
  <sheetFormatPr defaultRowHeight="12.75"/>
  <cols>
    <col min="1" max="1" width="2.5703125" style="1" customWidth="1"/>
    <col min="2" max="2" width="81.28515625" style="1" customWidth="1"/>
    <col min="3" max="3" width="20.42578125" style="1" customWidth="1"/>
    <col min="4" max="9" width="13.7109375" style="1" customWidth="1"/>
    <col min="10" max="16384" width="9.140625" style="1"/>
  </cols>
  <sheetData>
    <row r="1" spans="2:4" customFormat="1">
      <c r="B1" s="57" t="s">
        <v>232</v>
      </c>
      <c r="C1" s="57"/>
    </row>
    <row r="2" spans="2:4" customFormat="1">
      <c r="B2" s="57" t="s">
        <v>231</v>
      </c>
      <c r="C2" s="57"/>
    </row>
    <row r="3" spans="2:4" customFormat="1" ht="15">
      <c r="B3" s="3"/>
    </row>
    <row r="4" spans="2:4" customFormat="1" ht="15.75">
      <c r="B4" s="58" t="s">
        <v>233</v>
      </c>
      <c r="C4" s="58"/>
      <c r="D4" s="51"/>
    </row>
    <row r="5" spans="2:4" customFormat="1"/>
    <row r="6" spans="2:4" customFormat="1" ht="31.5" customHeight="1">
      <c r="B6" s="35"/>
      <c r="C6" s="52" t="s">
        <v>116</v>
      </c>
    </row>
    <row r="7" spans="2:4">
      <c r="B7" s="36"/>
      <c r="C7" s="36"/>
    </row>
    <row r="8" spans="2:4">
      <c r="B8" s="38" t="s">
        <v>121</v>
      </c>
      <c r="C8" s="36"/>
    </row>
    <row r="9" spans="2:4">
      <c r="B9" s="41" t="s">
        <v>161</v>
      </c>
      <c r="C9" s="42">
        <v>6379480075</v>
      </c>
    </row>
    <row r="10" spans="2:4">
      <c r="B10" s="41" t="s">
        <v>170</v>
      </c>
      <c r="C10" s="42">
        <v>6787900627</v>
      </c>
    </row>
    <row r="11" spans="2:4">
      <c r="B11" s="43" t="s">
        <v>171</v>
      </c>
      <c r="C11" s="40">
        <v>107342877</v>
      </c>
    </row>
    <row r="12" spans="2:4">
      <c r="B12" s="43" t="s">
        <v>172</v>
      </c>
      <c r="C12" s="40">
        <v>97228342</v>
      </c>
    </row>
    <row r="13" spans="2:4">
      <c r="B13" s="43" t="s">
        <v>122</v>
      </c>
      <c r="C13" s="40">
        <v>5660402</v>
      </c>
    </row>
    <row r="14" spans="2:4">
      <c r="B14" s="44" t="s">
        <v>189</v>
      </c>
      <c r="C14" s="40">
        <v>956757</v>
      </c>
    </row>
    <row r="15" spans="2:4">
      <c r="B15" s="45" t="s">
        <v>190</v>
      </c>
      <c r="C15" s="40">
        <v>956757</v>
      </c>
    </row>
    <row r="16" spans="2:4">
      <c r="B16" s="46" t="s">
        <v>191</v>
      </c>
      <c r="C16" s="40">
        <v>956757</v>
      </c>
    </row>
    <row r="17" spans="2:3" ht="25.5">
      <c r="B17" s="44" t="s">
        <v>192</v>
      </c>
      <c r="C17" s="40">
        <v>4703645</v>
      </c>
    </row>
    <row r="18" spans="2:3" ht="25.5">
      <c r="B18" s="45" t="s">
        <v>193</v>
      </c>
      <c r="C18" s="40">
        <v>4703645</v>
      </c>
    </row>
    <row r="19" spans="2:3" ht="38.25">
      <c r="B19" s="46" t="s">
        <v>194</v>
      </c>
      <c r="C19" s="40">
        <v>200000</v>
      </c>
    </row>
    <row r="20" spans="2:3" ht="38.25">
      <c r="B20" s="46" t="s">
        <v>195</v>
      </c>
      <c r="C20" s="40">
        <v>44701</v>
      </c>
    </row>
    <row r="21" spans="2:3" ht="63.75">
      <c r="B21" s="46" t="s">
        <v>196</v>
      </c>
      <c r="C21" s="40">
        <v>4458944</v>
      </c>
    </row>
    <row r="22" spans="2:3">
      <c r="B22" s="43" t="s">
        <v>162</v>
      </c>
      <c r="C22" s="40">
        <v>6577669006</v>
      </c>
    </row>
    <row r="23" spans="2:3">
      <c r="B23" s="44" t="s">
        <v>163</v>
      </c>
      <c r="C23" s="40">
        <v>6577669006</v>
      </c>
    </row>
    <row r="24" spans="2:3">
      <c r="B24" s="41" t="s">
        <v>138</v>
      </c>
      <c r="C24" s="42">
        <v>6817758613</v>
      </c>
    </row>
    <row r="25" spans="2:3">
      <c r="B25" s="43" t="s">
        <v>173</v>
      </c>
      <c r="C25" s="40">
        <v>6097764815</v>
      </c>
    </row>
    <row r="26" spans="2:3">
      <c r="B26" s="44" t="s">
        <v>146</v>
      </c>
      <c r="C26" s="40">
        <v>1935026360</v>
      </c>
    </row>
    <row r="27" spans="2:3">
      <c r="B27" s="45" t="s">
        <v>147</v>
      </c>
      <c r="C27" s="40">
        <v>1174693688</v>
      </c>
    </row>
    <row r="28" spans="2:3">
      <c r="B28" s="45" t="s">
        <v>123</v>
      </c>
      <c r="C28" s="40">
        <v>760332672</v>
      </c>
    </row>
    <row r="29" spans="2:3">
      <c r="B29" s="44" t="s">
        <v>124</v>
      </c>
      <c r="C29" s="40">
        <v>224355901</v>
      </c>
    </row>
    <row r="30" spans="2:3">
      <c r="B30" s="44" t="s">
        <v>148</v>
      </c>
      <c r="C30" s="40">
        <v>2510374387</v>
      </c>
    </row>
    <row r="31" spans="2:3">
      <c r="B31" s="45" t="s">
        <v>149</v>
      </c>
      <c r="C31" s="40">
        <v>2077530811</v>
      </c>
    </row>
    <row r="32" spans="2:3">
      <c r="B32" s="45" t="s">
        <v>139</v>
      </c>
      <c r="C32" s="40">
        <v>432843576</v>
      </c>
    </row>
    <row r="33" spans="2:3">
      <c r="B33" s="44" t="s">
        <v>197</v>
      </c>
      <c r="C33" s="40">
        <v>320101882</v>
      </c>
    </row>
    <row r="34" spans="2:3">
      <c r="B34" s="45" t="s">
        <v>198</v>
      </c>
      <c r="C34" s="40">
        <v>273111757</v>
      </c>
    </row>
    <row r="35" spans="2:3">
      <c r="B35" s="45" t="s">
        <v>150</v>
      </c>
      <c r="C35" s="40">
        <v>46990125</v>
      </c>
    </row>
    <row r="36" spans="2:3" ht="25.5">
      <c r="B36" s="44" t="s">
        <v>199</v>
      </c>
      <c r="C36" s="40">
        <v>1107906285</v>
      </c>
    </row>
    <row r="37" spans="2:3">
      <c r="B37" s="45" t="s">
        <v>200</v>
      </c>
      <c r="C37" s="40">
        <v>199033623</v>
      </c>
    </row>
    <row r="38" spans="2:3" ht="25.5">
      <c r="B38" s="46" t="s">
        <v>201</v>
      </c>
      <c r="C38" s="40">
        <v>199033623</v>
      </c>
    </row>
    <row r="39" spans="2:3" ht="38.25">
      <c r="B39" s="45" t="s">
        <v>202</v>
      </c>
      <c r="C39" s="40">
        <v>105833768</v>
      </c>
    </row>
    <row r="40" spans="2:3" ht="38.25">
      <c r="B40" s="46" t="s">
        <v>203</v>
      </c>
      <c r="C40" s="40">
        <v>44800346</v>
      </c>
    </row>
    <row r="41" spans="2:3" ht="38.25">
      <c r="B41" s="46" t="s">
        <v>204</v>
      </c>
      <c r="C41" s="40">
        <v>61033422</v>
      </c>
    </row>
    <row r="42" spans="2:3">
      <c r="B42" s="45" t="s">
        <v>205</v>
      </c>
      <c r="C42" s="40">
        <v>803038894</v>
      </c>
    </row>
    <row r="43" spans="2:3">
      <c r="B43" s="46" t="s">
        <v>206</v>
      </c>
      <c r="C43" s="40">
        <v>632510351</v>
      </c>
    </row>
    <row r="44" spans="2:3" ht="25.5">
      <c r="B44" s="46" t="s">
        <v>207</v>
      </c>
      <c r="C44" s="40">
        <v>170528543</v>
      </c>
    </row>
    <row r="45" spans="2:3">
      <c r="B45" s="43" t="s">
        <v>140</v>
      </c>
      <c r="C45" s="40">
        <v>719993798</v>
      </c>
    </row>
    <row r="46" spans="2:3">
      <c r="B46" s="44" t="s">
        <v>174</v>
      </c>
      <c r="C46" s="40">
        <v>545287254</v>
      </c>
    </row>
    <row r="47" spans="2:3">
      <c r="B47" s="44" t="s">
        <v>141</v>
      </c>
      <c r="C47" s="40">
        <v>174706544</v>
      </c>
    </row>
    <row r="48" spans="2:3">
      <c r="B48" s="45" t="s">
        <v>208</v>
      </c>
      <c r="C48" s="40">
        <v>28800</v>
      </c>
    </row>
    <row r="49" spans="2:3" ht="25.5">
      <c r="B49" s="46" t="s">
        <v>209</v>
      </c>
      <c r="C49" s="40">
        <v>28800</v>
      </c>
    </row>
    <row r="50" spans="2:3" ht="38.25">
      <c r="B50" s="45" t="s">
        <v>210</v>
      </c>
      <c r="C50" s="40">
        <v>156166656</v>
      </c>
    </row>
    <row r="51" spans="2:3" ht="38.25">
      <c r="B51" s="46" t="s">
        <v>211</v>
      </c>
      <c r="C51" s="40">
        <v>114836824</v>
      </c>
    </row>
    <row r="52" spans="2:3" ht="51">
      <c r="B52" s="46" t="s">
        <v>212</v>
      </c>
      <c r="C52" s="40">
        <v>41329832</v>
      </c>
    </row>
    <row r="53" spans="2:3">
      <c r="B53" s="45" t="s">
        <v>213</v>
      </c>
      <c r="C53" s="40">
        <v>18511088</v>
      </c>
    </row>
    <row r="54" spans="2:3">
      <c r="B54" s="46" t="s">
        <v>214</v>
      </c>
      <c r="C54" s="40">
        <v>18185851</v>
      </c>
    </row>
    <row r="55" spans="2:3" ht="25.5">
      <c r="B55" s="46" t="s">
        <v>215</v>
      </c>
      <c r="C55" s="40">
        <v>325237</v>
      </c>
    </row>
    <row r="56" spans="2:3">
      <c r="B56" s="47" t="s">
        <v>142</v>
      </c>
      <c r="C56" s="40">
        <v>-438278538</v>
      </c>
    </row>
    <row r="57" spans="2:3">
      <c r="B57" s="47" t="s">
        <v>175</v>
      </c>
      <c r="C57" s="40">
        <v>438278538</v>
      </c>
    </row>
    <row r="58" spans="2:3">
      <c r="B58" s="47" t="s">
        <v>164</v>
      </c>
      <c r="C58" s="40">
        <v>406022340</v>
      </c>
    </row>
    <row r="59" spans="2:3">
      <c r="B59" s="47" t="s">
        <v>125</v>
      </c>
      <c r="C59" s="40">
        <v>-334457337</v>
      </c>
    </row>
    <row r="60" spans="2:3">
      <c r="B60" s="43" t="s">
        <v>160</v>
      </c>
      <c r="C60" s="40">
        <v>381832935</v>
      </c>
    </row>
    <row r="61" spans="2:3" ht="25.5">
      <c r="B61" s="44" t="s">
        <v>176</v>
      </c>
      <c r="C61" s="40">
        <v>19663127</v>
      </c>
    </row>
    <row r="62" spans="2:3" ht="25.5">
      <c r="B62" s="44" t="s">
        <v>177</v>
      </c>
      <c r="C62" s="40">
        <v>27712471</v>
      </c>
    </row>
    <row r="63" spans="2:3">
      <c r="B63" s="44" t="s">
        <v>165</v>
      </c>
      <c r="C63" s="40">
        <v>334457337</v>
      </c>
    </row>
    <row r="64" spans="2:3">
      <c r="B64" s="43" t="s">
        <v>178</v>
      </c>
      <c r="C64" s="40">
        <v>-15119400</v>
      </c>
    </row>
    <row r="65" spans="2:3">
      <c r="B65" s="36"/>
      <c r="C65" s="36"/>
    </row>
    <row r="66" spans="2:3">
      <c r="B66" s="37" t="s">
        <v>126</v>
      </c>
      <c r="C66" s="36"/>
    </row>
    <row r="67" spans="2:3">
      <c r="B67" s="41" t="s">
        <v>170</v>
      </c>
      <c r="C67" s="42">
        <v>5444357215</v>
      </c>
    </row>
    <row r="68" spans="2:3">
      <c r="B68" s="43" t="s">
        <v>171</v>
      </c>
      <c r="C68" s="40">
        <v>104842877</v>
      </c>
    </row>
    <row r="69" spans="2:3">
      <c r="B69" s="43" t="s">
        <v>122</v>
      </c>
      <c r="C69" s="40">
        <v>643394</v>
      </c>
    </row>
    <row r="70" spans="2:3">
      <c r="B70" s="44" t="s">
        <v>189</v>
      </c>
      <c r="C70" s="40">
        <v>411394</v>
      </c>
    </row>
    <row r="71" spans="2:3">
      <c r="B71" s="45" t="s">
        <v>190</v>
      </c>
      <c r="C71" s="40">
        <v>411394</v>
      </c>
    </row>
    <row r="72" spans="2:3">
      <c r="B72" s="46" t="s">
        <v>191</v>
      </c>
      <c r="C72" s="40">
        <v>411394</v>
      </c>
    </row>
    <row r="73" spans="2:3" ht="25.5">
      <c r="B73" s="44" t="s">
        <v>192</v>
      </c>
      <c r="C73" s="40">
        <v>232000</v>
      </c>
    </row>
    <row r="74" spans="2:3" ht="25.5">
      <c r="B74" s="45" t="s">
        <v>193</v>
      </c>
      <c r="C74" s="40">
        <v>232000</v>
      </c>
    </row>
    <row r="75" spans="2:3" ht="38.25">
      <c r="B75" s="46" t="s">
        <v>194</v>
      </c>
      <c r="C75" s="40">
        <v>200000</v>
      </c>
    </row>
    <row r="76" spans="2:3" ht="38.25">
      <c r="B76" s="46" t="s">
        <v>195</v>
      </c>
      <c r="C76" s="40">
        <v>32000</v>
      </c>
    </row>
    <row r="77" spans="2:3">
      <c r="B77" s="43" t="s">
        <v>162</v>
      </c>
      <c r="C77" s="40">
        <v>5338870944</v>
      </c>
    </row>
    <row r="78" spans="2:3">
      <c r="B78" s="44" t="s">
        <v>163</v>
      </c>
      <c r="C78" s="40">
        <v>5338870944</v>
      </c>
    </row>
    <row r="79" spans="2:3">
      <c r="B79" s="41" t="s">
        <v>138</v>
      </c>
      <c r="C79" s="42">
        <v>5445929745</v>
      </c>
    </row>
    <row r="80" spans="2:3">
      <c r="B80" s="43" t="s">
        <v>173</v>
      </c>
      <c r="C80" s="40">
        <v>5070577908</v>
      </c>
    </row>
    <row r="81" spans="2:3">
      <c r="B81" s="44" t="s">
        <v>146</v>
      </c>
      <c r="C81" s="40">
        <v>1792228329</v>
      </c>
    </row>
    <row r="82" spans="2:3">
      <c r="B82" s="45" t="s">
        <v>147</v>
      </c>
      <c r="C82" s="40">
        <v>1116296049</v>
      </c>
    </row>
    <row r="83" spans="2:3">
      <c r="B83" s="45" t="s">
        <v>123</v>
      </c>
      <c r="C83" s="40">
        <v>675932280</v>
      </c>
    </row>
    <row r="84" spans="2:3">
      <c r="B84" s="44" t="s">
        <v>124</v>
      </c>
      <c r="C84" s="40">
        <v>224355901</v>
      </c>
    </row>
    <row r="85" spans="2:3">
      <c r="B85" s="44" t="s">
        <v>148</v>
      </c>
      <c r="C85" s="40">
        <v>1752881455</v>
      </c>
    </row>
    <row r="86" spans="2:3">
      <c r="B86" s="45" t="s">
        <v>149</v>
      </c>
      <c r="C86" s="40">
        <v>1321904714</v>
      </c>
    </row>
    <row r="87" spans="2:3">
      <c r="B87" s="45" t="s">
        <v>139</v>
      </c>
      <c r="C87" s="40">
        <v>430976741</v>
      </c>
    </row>
    <row r="88" spans="2:3">
      <c r="B88" s="44" t="s">
        <v>197</v>
      </c>
      <c r="C88" s="40">
        <v>299055936</v>
      </c>
    </row>
    <row r="89" spans="2:3">
      <c r="B89" s="45" t="s">
        <v>198</v>
      </c>
      <c r="C89" s="40">
        <v>273111757</v>
      </c>
    </row>
    <row r="90" spans="2:3">
      <c r="B90" s="45" t="s">
        <v>150</v>
      </c>
      <c r="C90" s="40">
        <v>25944179</v>
      </c>
    </row>
    <row r="91" spans="2:3" ht="25.5">
      <c r="B91" s="44" t="s">
        <v>199</v>
      </c>
      <c r="C91" s="40">
        <v>1002056287</v>
      </c>
    </row>
    <row r="92" spans="2:3">
      <c r="B92" s="45" t="s">
        <v>200</v>
      </c>
      <c r="C92" s="40">
        <v>199033623</v>
      </c>
    </row>
    <row r="93" spans="2:3" ht="25.5">
      <c r="B93" s="46" t="s">
        <v>201</v>
      </c>
      <c r="C93" s="40">
        <v>199033623</v>
      </c>
    </row>
    <row r="94" spans="2:3">
      <c r="B94" s="45" t="s">
        <v>205</v>
      </c>
      <c r="C94" s="40">
        <v>803022664</v>
      </c>
    </row>
    <row r="95" spans="2:3">
      <c r="B95" s="46" t="s">
        <v>206</v>
      </c>
      <c r="C95" s="40">
        <v>632510351</v>
      </c>
    </row>
    <row r="96" spans="2:3" ht="25.5">
      <c r="B96" s="46" t="s">
        <v>207</v>
      </c>
      <c r="C96" s="40">
        <v>170512313</v>
      </c>
    </row>
    <row r="97" spans="2:3">
      <c r="B97" s="43" t="s">
        <v>140</v>
      </c>
      <c r="C97" s="40">
        <v>375351837</v>
      </c>
    </row>
    <row r="98" spans="2:3">
      <c r="B98" s="44" t="s">
        <v>174</v>
      </c>
      <c r="C98" s="40">
        <v>356811949</v>
      </c>
    </row>
    <row r="99" spans="2:3">
      <c r="B99" s="44" t="s">
        <v>141</v>
      </c>
      <c r="C99" s="40">
        <v>18539888</v>
      </c>
    </row>
    <row r="100" spans="2:3">
      <c r="B100" s="45" t="s">
        <v>208</v>
      </c>
      <c r="C100" s="40">
        <v>28800</v>
      </c>
    </row>
    <row r="101" spans="2:3" ht="25.5">
      <c r="B101" s="46" t="s">
        <v>209</v>
      </c>
      <c r="C101" s="40">
        <v>28800</v>
      </c>
    </row>
    <row r="102" spans="2:3">
      <c r="B102" s="45" t="s">
        <v>213</v>
      </c>
      <c r="C102" s="40">
        <v>18511088</v>
      </c>
    </row>
    <row r="103" spans="2:3">
      <c r="B103" s="46" t="s">
        <v>214</v>
      </c>
      <c r="C103" s="40">
        <v>18185851</v>
      </c>
    </row>
    <row r="104" spans="2:3" ht="25.5">
      <c r="B104" s="46" t="s">
        <v>215</v>
      </c>
      <c r="C104" s="40">
        <v>325237</v>
      </c>
    </row>
    <row r="105" spans="2:3">
      <c r="B105" s="47" t="s">
        <v>142</v>
      </c>
      <c r="C105" s="40">
        <v>-1572530</v>
      </c>
    </row>
    <row r="106" spans="2:3">
      <c r="B106" s="39" t="s">
        <v>175</v>
      </c>
      <c r="C106" s="40">
        <v>1572530</v>
      </c>
    </row>
    <row r="107" spans="2:3">
      <c r="B107" s="43" t="s">
        <v>164</v>
      </c>
      <c r="C107" s="40">
        <v>-2398212</v>
      </c>
    </row>
    <row r="108" spans="2:3">
      <c r="B108" s="43" t="s">
        <v>125</v>
      </c>
      <c r="C108" s="40">
        <v>-334457337</v>
      </c>
    </row>
    <row r="109" spans="2:3">
      <c r="B109" s="43" t="s">
        <v>160</v>
      </c>
      <c r="C109" s="40">
        <v>353547479</v>
      </c>
    </row>
    <row r="110" spans="2:3" ht="25.5">
      <c r="B110" s="44" t="s">
        <v>176</v>
      </c>
      <c r="C110" s="40">
        <v>19090142</v>
      </c>
    </row>
    <row r="111" spans="2:3">
      <c r="B111" s="44" t="s">
        <v>165</v>
      </c>
      <c r="C111" s="40">
        <v>334457337</v>
      </c>
    </row>
    <row r="112" spans="2:3">
      <c r="B112" s="43" t="s">
        <v>178</v>
      </c>
      <c r="C112" s="40">
        <v>-15119400</v>
      </c>
    </row>
    <row r="113" spans="2:3">
      <c r="B113" s="36"/>
      <c r="C113" s="36"/>
    </row>
    <row r="114" spans="2:3" ht="25.5">
      <c r="B114" s="37" t="s">
        <v>127</v>
      </c>
      <c r="C114" s="36"/>
    </row>
    <row r="115" spans="2:3">
      <c r="B115" s="41" t="s">
        <v>170</v>
      </c>
      <c r="C115" s="42">
        <v>1343543412</v>
      </c>
    </row>
    <row r="116" spans="2:3">
      <c r="B116" s="43" t="s">
        <v>171</v>
      </c>
      <c r="C116" s="40">
        <v>2500000</v>
      </c>
    </row>
    <row r="117" spans="2:3">
      <c r="B117" s="43" t="s">
        <v>172</v>
      </c>
      <c r="C117" s="40">
        <v>97228342</v>
      </c>
    </row>
    <row r="118" spans="2:3">
      <c r="B118" s="43" t="s">
        <v>122</v>
      </c>
      <c r="C118" s="40">
        <v>5017008</v>
      </c>
    </row>
    <row r="119" spans="2:3">
      <c r="B119" s="44" t="s">
        <v>189</v>
      </c>
      <c r="C119" s="40">
        <v>545363</v>
      </c>
    </row>
    <row r="120" spans="2:3">
      <c r="B120" s="45" t="s">
        <v>190</v>
      </c>
      <c r="C120" s="40">
        <v>545363</v>
      </c>
    </row>
    <row r="121" spans="2:3">
      <c r="B121" s="46" t="s">
        <v>191</v>
      </c>
      <c r="C121" s="40">
        <v>545363</v>
      </c>
    </row>
    <row r="122" spans="2:3" ht="25.5">
      <c r="B122" s="44" t="s">
        <v>192</v>
      </c>
      <c r="C122" s="40">
        <v>4471645</v>
      </c>
    </row>
    <row r="123" spans="2:3" ht="25.5">
      <c r="B123" s="45" t="s">
        <v>193</v>
      </c>
      <c r="C123" s="40">
        <v>4471645</v>
      </c>
    </row>
    <row r="124" spans="2:3" ht="38.25">
      <c r="B124" s="46" t="s">
        <v>195</v>
      </c>
      <c r="C124" s="40">
        <v>12701</v>
      </c>
    </row>
    <row r="125" spans="2:3" ht="63.75">
      <c r="B125" s="46" t="s">
        <v>196</v>
      </c>
      <c r="C125" s="40">
        <v>4458944</v>
      </c>
    </row>
    <row r="126" spans="2:3">
      <c r="B126" s="43" t="s">
        <v>162</v>
      </c>
      <c r="C126" s="40">
        <v>1238798062</v>
      </c>
    </row>
    <row r="127" spans="2:3">
      <c r="B127" s="44" t="s">
        <v>163</v>
      </c>
      <c r="C127" s="40">
        <v>1238798062</v>
      </c>
    </row>
    <row r="128" spans="2:3">
      <c r="B128" s="41" t="s">
        <v>138</v>
      </c>
      <c r="C128" s="42">
        <v>1371828868</v>
      </c>
    </row>
    <row r="129" spans="2:3">
      <c r="B129" s="43" t="s">
        <v>173</v>
      </c>
      <c r="C129" s="40">
        <v>1027186907</v>
      </c>
    </row>
    <row r="130" spans="2:3">
      <c r="B130" s="44" t="s">
        <v>146</v>
      </c>
      <c r="C130" s="40">
        <v>142798031</v>
      </c>
    </row>
    <row r="131" spans="2:3">
      <c r="B131" s="45" t="s">
        <v>147</v>
      </c>
      <c r="C131" s="40">
        <v>58397639</v>
      </c>
    </row>
    <row r="132" spans="2:3">
      <c r="B132" s="45" t="s">
        <v>123</v>
      </c>
      <c r="C132" s="40">
        <v>84400392</v>
      </c>
    </row>
    <row r="133" spans="2:3">
      <c r="B133" s="44" t="s">
        <v>148</v>
      </c>
      <c r="C133" s="40">
        <v>757492932</v>
      </c>
    </row>
    <row r="134" spans="2:3">
      <c r="B134" s="45" t="s">
        <v>149</v>
      </c>
      <c r="C134" s="40">
        <v>755626097</v>
      </c>
    </row>
    <row r="135" spans="2:3">
      <c r="B135" s="45" t="s">
        <v>139</v>
      </c>
      <c r="C135" s="40">
        <v>1866835</v>
      </c>
    </row>
    <row r="136" spans="2:3">
      <c r="B136" s="44" t="s">
        <v>197</v>
      </c>
      <c r="C136" s="40">
        <v>21045946</v>
      </c>
    </row>
    <row r="137" spans="2:3">
      <c r="B137" s="45" t="s">
        <v>150</v>
      </c>
      <c r="C137" s="40">
        <v>21045946</v>
      </c>
    </row>
    <row r="138" spans="2:3" ht="25.5">
      <c r="B138" s="44" t="s">
        <v>199</v>
      </c>
      <c r="C138" s="40">
        <v>105849998</v>
      </c>
    </row>
    <row r="139" spans="2:3" ht="38.25">
      <c r="B139" s="45" t="s">
        <v>202</v>
      </c>
      <c r="C139" s="40">
        <v>105833768</v>
      </c>
    </row>
    <row r="140" spans="2:3" ht="38.25">
      <c r="B140" s="46" t="s">
        <v>203</v>
      </c>
      <c r="C140" s="40">
        <v>44800346</v>
      </c>
    </row>
    <row r="141" spans="2:3" ht="38.25">
      <c r="B141" s="46" t="s">
        <v>204</v>
      </c>
      <c r="C141" s="40">
        <v>61033422</v>
      </c>
    </row>
    <row r="142" spans="2:3">
      <c r="B142" s="45" t="s">
        <v>205</v>
      </c>
      <c r="C142" s="40">
        <v>16230</v>
      </c>
    </row>
    <row r="143" spans="2:3" ht="25.5">
      <c r="B143" s="46" t="s">
        <v>207</v>
      </c>
      <c r="C143" s="40">
        <v>16230</v>
      </c>
    </row>
    <row r="144" spans="2:3">
      <c r="B144" s="43" t="s">
        <v>140</v>
      </c>
      <c r="C144" s="40">
        <v>344641961</v>
      </c>
    </row>
    <row r="145" spans="2:3">
      <c r="B145" s="44" t="s">
        <v>174</v>
      </c>
      <c r="C145" s="40">
        <v>188475305</v>
      </c>
    </row>
    <row r="146" spans="2:3">
      <c r="B146" s="44" t="s">
        <v>141</v>
      </c>
      <c r="C146" s="40">
        <v>156166656</v>
      </c>
    </row>
    <row r="147" spans="2:3" ht="38.25">
      <c r="B147" s="45" t="s">
        <v>210</v>
      </c>
      <c r="C147" s="40">
        <v>156166656</v>
      </c>
    </row>
    <row r="148" spans="2:3" ht="38.25">
      <c r="B148" s="46" t="s">
        <v>211</v>
      </c>
      <c r="C148" s="40">
        <v>114836824</v>
      </c>
    </row>
    <row r="149" spans="2:3" ht="51">
      <c r="B149" s="46" t="s">
        <v>212</v>
      </c>
      <c r="C149" s="40">
        <v>41329832</v>
      </c>
    </row>
    <row r="150" spans="2:3">
      <c r="B150" s="47" t="s">
        <v>142</v>
      </c>
      <c r="C150" s="40">
        <v>-28285456</v>
      </c>
    </row>
    <row r="151" spans="2:3">
      <c r="B151" s="39" t="s">
        <v>175</v>
      </c>
      <c r="C151" s="40">
        <v>28285456</v>
      </c>
    </row>
    <row r="152" spans="2:3">
      <c r="B152" s="43" t="s">
        <v>160</v>
      </c>
      <c r="C152" s="40">
        <v>28285456</v>
      </c>
    </row>
    <row r="153" spans="2:3" ht="25.5">
      <c r="B153" s="44" t="s">
        <v>176</v>
      </c>
      <c r="C153" s="40">
        <v>572985</v>
      </c>
    </row>
    <row r="154" spans="2:3" ht="25.5">
      <c r="B154" s="44" t="s">
        <v>177</v>
      </c>
      <c r="C154" s="40">
        <v>27712471</v>
      </c>
    </row>
    <row r="155" spans="2:3">
      <c r="B155" s="36"/>
      <c r="C155" s="36"/>
    </row>
    <row r="156" spans="2:3">
      <c r="B156" s="38" t="s">
        <v>128</v>
      </c>
      <c r="C156" s="36"/>
    </row>
    <row r="157" spans="2:3">
      <c r="B157" s="41" t="s">
        <v>161</v>
      </c>
      <c r="C157" s="42">
        <v>2989513183</v>
      </c>
    </row>
    <row r="158" spans="2:3">
      <c r="B158" s="43" t="s">
        <v>166</v>
      </c>
      <c r="C158" s="40">
        <v>2727095215</v>
      </c>
    </row>
    <row r="159" spans="2:3">
      <c r="B159" s="44" t="s">
        <v>179</v>
      </c>
      <c r="C159" s="40">
        <v>2727095215</v>
      </c>
    </row>
    <row r="160" spans="2:3">
      <c r="B160" s="43" t="s">
        <v>167</v>
      </c>
      <c r="C160" s="40">
        <v>63339440</v>
      </c>
    </row>
    <row r="161" spans="2:3">
      <c r="B161" s="43" t="s">
        <v>171</v>
      </c>
      <c r="C161" s="40">
        <v>16105</v>
      </c>
    </row>
    <row r="162" spans="2:3">
      <c r="B162" s="43" t="s">
        <v>122</v>
      </c>
      <c r="C162" s="40">
        <v>199062423</v>
      </c>
    </row>
    <row r="163" spans="2:3">
      <c r="B163" s="44" t="s">
        <v>216</v>
      </c>
      <c r="C163" s="40">
        <v>199062423</v>
      </c>
    </row>
    <row r="164" spans="2:3">
      <c r="B164" s="41" t="s">
        <v>138</v>
      </c>
      <c r="C164" s="42">
        <v>2765726756</v>
      </c>
    </row>
    <row r="165" spans="2:3">
      <c r="B165" s="43" t="s">
        <v>173</v>
      </c>
      <c r="C165" s="40">
        <v>2764610677</v>
      </c>
    </row>
    <row r="166" spans="2:3">
      <c r="B166" s="44" t="s">
        <v>146</v>
      </c>
      <c r="C166" s="40">
        <v>18934713</v>
      </c>
    </row>
    <row r="167" spans="2:3">
      <c r="B167" s="45" t="s">
        <v>147</v>
      </c>
      <c r="C167" s="40">
        <v>15122918</v>
      </c>
    </row>
    <row r="168" spans="2:3">
      <c r="B168" s="45" t="s">
        <v>123</v>
      </c>
      <c r="C168" s="40">
        <v>3811795</v>
      </c>
    </row>
    <row r="169" spans="2:3">
      <c r="B169" s="44" t="s">
        <v>148</v>
      </c>
      <c r="C169" s="40">
        <v>2739387182</v>
      </c>
    </row>
    <row r="170" spans="2:3">
      <c r="B170" s="45" t="s">
        <v>149</v>
      </c>
      <c r="C170" s="40">
        <v>1756106</v>
      </c>
    </row>
    <row r="171" spans="2:3">
      <c r="B171" s="45" t="s">
        <v>139</v>
      </c>
      <c r="C171" s="40">
        <v>2737631076</v>
      </c>
    </row>
    <row r="172" spans="2:3">
      <c r="B172" s="44" t="s">
        <v>197</v>
      </c>
      <c r="C172" s="40">
        <v>17896</v>
      </c>
    </row>
    <row r="173" spans="2:3">
      <c r="B173" s="45" t="s">
        <v>150</v>
      </c>
      <c r="C173" s="40">
        <v>17896</v>
      </c>
    </row>
    <row r="174" spans="2:3" ht="25.5">
      <c r="B174" s="44" t="s">
        <v>199</v>
      </c>
      <c r="C174" s="40">
        <v>6270886</v>
      </c>
    </row>
    <row r="175" spans="2:3">
      <c r="B175" s="45" t="s">
        <v>205</v>
      </c>
      <c r="C175" s="40">
        <v>6270886</v>
      </c>
    </row>
    <row r="176" spans="2:3">
      <c r="B176" s="46" t="s">
        <v>206</v>
      </c>
      <c r="C176" s="40">
        <v>6139259</v>
      </c>
    </row>
    <row r="177" spans="2:3" ht="25.5">
      <c r="B177" s="46" t="s">
        <v>207</v>
      </c>
      <c r="C177" s="40">
        <v>131627</v>
      </c>
    </row>
    <row r="178" spans="2:3">
      <c r="B178" s="43" t="s">
        <v>140</v>
      </c>
      <c r="C178" s="40">
        <v>1116079</v>
      </c>
    </row>
    <row r="179" spans="2:3">
      <c r="B179" s="44" t="s">
        <v>174</v>
      </c>
      <c r="C179" s="40">
        <v>1116079</v>
      </c>
    </row>
    <row r="180" spans="2:3">
      <c r="B180" s="47" t="s">
        <v>142</v>
      </c>
      <c r="C180" s="40">
        <v>223786427</v>
      </c>
    </row>
    <row r="181" spans="2:3">
      <c r="B181" s="39" t="s">
        <v>175</v>
      </c>
      <c r="C181" s="40">
        <v>-223786427</v>
      </c>
    </row>
    <row r="182" spans="2:3">
      <c r="B182" s="43" t="s">
        <v>160</v>
      </c>
      <c r="C182" s="40">
        <v>-223786427</v>
      </c>
    </row>
    <row r="183" spans="2:3" ht="25.5">
      <c r="B183" s="44" t="s">
        <v>217</v>
      </c>
      <c r="C183" s="40">
        <v>-223786427</v>
      </c>
    </row>
    <row r="184" spans="2:3">
      <c r="B184" s="36"/>
      <c r="C184" s="36"/>
    </row>
    <row r="185" spans="2:3">
      <c r="B185" s="37" t="s">
        <v>126</v>
      </c>
      <c r="C185" s="36"/>
    </row>
    <row r="186" spans="2:3">
      <c r="B186" s="41" t="s">
        <v>161</v>
      </c>
      <c r="C186" s="42">
        <v>2989513183</v>
      </c>
    </row>
    <row r="187" spans="2:3">
      <c r="B187" s="43" t="s">
        <v>166</v>
      </c>
      <c r="C187" s="40">
        <v>2727095215</v>
      </c>
    </row>
    <row r="188" spans="2:3">
      <c r="B188" s="44" t="s">
        <v>179</v>
      </c>
      <c r="C188" s="40">
        <v>2727095215</v>
      </c>
    </row>
    <row r="189" spans="2:3">
      <c r="B189" s="43" t="s">
        <v>167</v>
      </c>
      <c r="C189" s="40">
        <v>63339440</v>
      </c>
    </row>
    <row r="190" spans="2:3">
      <c r="B190" s="43" t="s">
        <v>171</v>
      </c>
      <c r="C190" s="40">
        <v>16105</v>
      </c>
    </row>
    <row r="191" spans="2:3">
      <c r="B191" s="43" t="s">
        <v>122</v>
      </c>
      <c r="C191" s="40">
        <v>199062423</v>
      </c>
    </row>
    <row r="192" spans="2:3">
      <c r="B192" s="44" t="s">
        <v>216</v>
      </c>
      <c r="C192" s="40">
        <v>199062423</v>
      </c>
    </row>
    <row r="193" spans="2:3">
      <c r="B193" s="41" t="s">
        <v>138</v>
      </c>
      <c r="C193" s="42">
        <v>2765726756</v>
      </c>
    </row>
    <row r="194" spans="2:3">
      <c r="B194" s="43" t="s">
        <v>173</v>
      </c>
      <c r="C194" s="40">
        <v>2764610677</v>
      </c>
    </row>
    <row r="195" spans="2:3">
      <c r="B195" s="44" t="s">
        <v>146</v>
      </c>
      <c r="C195" s="40">
        <v>18934713</v>
      </c>
    </row>
    <row r="196" spans="2:3">
      <c r="B196" s="45" t="s">
        <v>147</v>
      </c>
      <c r="C196" s="40">
        <v>15122918</v>
      </c>
    </row>
    <row r="197" spans="2:3">
      <c r="B197" s="45" t="s">
        <v>123</v>
      </c>
      <c r="C197" s="40">
        <v>3811795</v>
      </c>
    </row>
    <row r="198" spans="2:3">
      <c r="B198" s="44" t="s">
        <v>148</v>
      </c>
      <c r="C198" s="40">
        <v>2739387182</v>
      </c>
    </row>
    <row r="199" spans="2:3">
      <c r="B199" s="45" t="s">
        <v>149</v>
      </c>
      <c r="C199" s="40">
        <v>1756106</v>
      </c>
    </row>
    <row r="200" spans="2:3">
      <c r="B200" s="45" t="s">
        <v>139</v>
      </c>
      <c r="C200" s="40">
        <v>2737631076</v>
      </c>
    </row>
    <row r="201" spans="2:3">
      <c r="B201" s="44" t="s">
        <v>197</v>
      </c>
      <c r="C201" s="40">
        <v>17896</v>
      </c>
    </row>
    <row r="202" spans="2:3">
      <c r="B202" s="45" t="s">
        <v>150</v>
      </c>
      <c r="C202" s="40">
        <v>17896</v>
      </c>
    </row>
    <row r="203" spans="2:3" ht="25.5">
      <c r="B203" s="44" t="s">
        <v>199</v>
      </c>
      <c r="C203" s="40">
        <v>6270886</v>
      </c>
    </row>
    <row r="204" spans="2:3">
      <c r="B204" s="45" t="s">
        <v>205</v>
      </c>
      <c r="C204" s="40">
        <v>6270886</v>
      </c>
    </row>
    <row r="205" spans="2:3">
      <c r="B205" s="46" t="s">
        <v>206</v>
      </c>
      <c r="C205" s="40">
        <v>6139259</v>
      </c>
    </row>
    <row r="206" spans="2:3" ht="25.5">
      <c r="B206" s="46" t="s">
        <v>207</v>
      </c>
      <c r="C206" s="40">
        <v>131627</v>
      </c>
    </row>
    <row r="207" spans="2:3">
      <c r="B207" s="43" t="s">
        <v>140</v>
      </c>
      <c r="C207" s="40">
        <v>1116079</v>
      </c>
    </row>
    <row r="208" spans="2:3">
      <c r="B208" s="44" t="s">
        <v>174</v>
      </c>
      <c r="C208" s="40">
        <v>1116079</v>
      </c>
    </row>
    <row r="209" spans="2:3">
      <c r="B209" s="47" t="s">
        <v>142</v>
      </c>
      <c r="C209" s="40">
        <v>223786427</v>
      </c>
    </row>
    <row r="210" spans="2:3">
      <c r="B210" s="39" t="s">
        <v>175</v>
      </c>
      <c r="C210" s="40">
        <v>-223786427</v>
      </c>
    </row>
    <row r="211" spans="2:3">
      <c r="B211" s="43" t="s">
        <v>160</v>
      </c>
      <c r="C211" s="40">
        <v>-223786427</v>
      </c>
    </row>
    <row r="212" spans="2:3" ht="25.5">
      <c r="B212" s="44" t="s">
        <v>217</v>
      </c>
      <c r="C212" s="40">
        <v>-223786427</v>
      </c>
    </row>
    <row r="213" spans="2:3">
      <c r="B213" s="36"/>
      <c r="C213" s="36"/>
    </row>
    <row r="214" spans="2:3">
      <c r="B214" s="38" t="s">
        <v>129</v>
      </c>
      <c r="C214" s="36"/>
    </row>
    <row r="215" spans="2:3">
      <c r="B215" s="48" t="s">
        <v>121</v>
      </c>
      <c r="C215" s="36"/>
    </row>
    <row r="216" spans="2:3">
      <c r="B216" s="41" t="s">
        <v>170</v>
      </c>
      <c r="C216" s="42">
        <v>4861735</v>
      </c>
    </row>
    <row r="217" spans="2:3">
      <c r="B217" s="43" t="s">
        <v>162</v>
      </c>
      <c r="C217" s="40">
        <v>4861735</v>
      </c>
    </row>
    <row r="218" spans="2:3">
      <c r="B218" s="44" t="s">
        <v>163</v>
      </c>
      <c r="C218" s="40">
        <v>4861735</v>
      </c>
    </row>
    <row r="219" spans="2:3">
      <c r="B219" s="41" t="s">
        <v>138</v>
      </c>
      <c r="C219" s="42">
        <v>4861735</v>
      </c>
    </row>
    <row r="220" spans="2:3">
      <c r="B220" s="43" t="s">
        <v>173</v>
      </c>
      <c r="C220" s="40">
        <v>4830953</v>
      </c>
    </row>
    <row r="221" spans="2:3">
      <c r="B221" s="44" t="s">
        <v>146</v>
      </c>
      <c r="C221" s="40">
        <v>4683549</v>
      </c>
    </row>
    <row r="222" spans="2:3">
      <c r="B222" s="45" t="s">
        <v>147</v>
      </c>
      <c r="C222" s="40">
        <v>1886374</v>
      </c>
    </row>
    <row r="223" spans="2:3">
      <c r="B223" s="45" t="s">
        <v>123</v>
      </c>
      <c r="C223" s="40">
        <v>2797175</v>
      </c>
    </row>
    <row r="224" spans="2:3">
      <c r="B224" s="44" t="s">
        <v>148</v>
      </c>
      <c r="C224" s="40">
        <v>147404</v>
      </c>
    </row>
    <row r="225" spans="2:3">
      <c r="B225" s="45" t="s">
        <v>149</v>
      </c>
      <c r="C225" s="40">
        <v>24500</v>
      </c>
    </row>
    <row r="226" spans="2:3">
      <c r="B226" s="45" t="s">
        <v>139</v>
      </c>
      <c r="C226" s="40">
        <v>122904</v>
      </c>
    </row>
    <row r="227" spans="2:3">
      <c r="B227" s="43" t="s">
        <v>140</v>
      </c>
      <c r="C227" s="40">
        <v>30782</v>
      </c>
    </row>
    <row r="228" spans="2:3">
      <c r="B228" s="44" t="s">
        <v>174</v>
      </c>
      <c r="C228" s="40">
        <v>30782</v>
      </c>
    </row>
    <row r="229" spans="2:3">
      <c r="B229" s="36"/>
      <c r="C229" s="36"/>
    </row>
    <row r="230" spans="2:3">
      <c r="B230" s="49" t="s">
        <v>126</v>
      </c>
      <c r="C230" s="36"/>
    </row>
    <row r="231" spans="2:3">
      <c r="B231" s="41" t="s">
        <v>170</v>
      </c>
      <c r="C231" s="42">
        <v>4861735</v>
      </c>
    </row>
    <row r="232" spans="2:3">
      <c r="B232" s="43" t="s">
        <v>162</v>
      </c>
      <c r="C232" s="40">
        <v>4861735</v>
      </c>
    </row>
    <row r="233" spans="2:3">
      <c r="B233" s="44" t="s">
        <v>163</v>
      </c>
      <c r="C233" s="40">
        <v>4861735</v>
      </c>
    </row>
    <row r="234" spans="2:3">
      <c r="B234" s="41" t="s">
        <v>138</v>
      </c>
      <c r="C234" s="42">
        <v>4861735</v>
      </c>
    </row>
    <row r="235" spans="2:3">
      <c r="B235" s="43" t="s">
        <v>173</v>
      </c>
      <c r="C235" s="40">
        <v>4830953</v>
      </c>
    </row>
    <row r="236" spans="2:3">
      <c r="B236" s="44" t="s">
        <v>146</v>
      </c>
      <c r="C236" s="40">
        <v>4683549</v>
      </c>
    </row>
    <row r="237" spans="2:3">
      <c r="B237" s="45" t="s">
        <v>147</v>
      </c>
      <c r="C237" s="40">
        <v>1886374</v>
      </c>
    </row>
    <row r="238" spans="2:3">
      <c r="B238" s="45" t="s">
        <v>123</v>
      </c>
      <c r="C238" s="40">
        <v>2797175</v>
      </c>
    </row>
    <row r="239" spans="2:3">
      <c r="B239" s="44" t="s">
        <v>148</v>
      </c>
      <c r="C239" s="40">
        <v>147404</v>
      </c>
    </row>
    <row r="240" spans="2:3">
      <c r="B240" s="45" t="s">
        <v>149</v>
      </c>
      <c r="C240" s="40">
        <v>24500</v>
      </c>
    </row>
    <row r="241" spans="2:3">
      <c r="B241" s="45" t="s">
        <v>139</v>
      </c>
      <c r="C241" s="40">
        <v>122904</v>
      </c>
    </row>
    <row r="242" spans="2:3">
      <c r="B242" s="43" t="s">
        <v>140</v>
      </c>
      <c r="C242" s="40">
        <v>30782</v>
      </c>
    </row>
    <row r="243" spans="2:3">
      <c r="B243" s="44" t="s">
        <v>174</v>
      </c>
      <c r="C243" s="40">
        <v>30782</v>
      </c>
    </row>
    <row r="244" spans="2:3">
      <c r="B244" s="36"/>
      <c r="C244" s="36"/>
    </row>
    <row r="245" spans="2:3">
      <c r="B245" s="38" t="s">
        <v>130</v>
      </c>
      <c r="C245" s="36"/>
    </row>
    <row r="246" spans="2:3">
      <c r="B246" s="48" t="s">
        <v>121</v>
      </c>
      <c r="C246" s="36"/>
    </row>
    <row r="247" spans="2:3">
      <c r="B247" s="41" t="s">
        <v>170</v>
      </c>
      <c r="C247" s="42">
        <v>23156670</v>
      </c>
    </row>
    <row r="248" spans="2:3">
      <c r="B248" s="43" t="s">
        <v>171</v>
      </c>
      <c r="C248" s="40">
        <v>452400</v>
      </c>
    </row>
    <row r="249" spans="2:3">
      <c r="B249" s="43" t="s">
        <v>162</v>
      </c>
      <c r="C249" s="40">
        <v>22704270</v>
      </c>
    </row>
    <row r="250" spans="2:3">
      <c r="B250" s="44" t="s">
        <v>163</v>
      </c>
      <c r="C250" s="40">
        <v>22704270</v>
      </c>
    </row>
    <row r="251" spans="2:3">
      <c r="B251" s="41" t="s">
        <v>138</v>
      </c>
      <c r="C251" s="42">
        <v>23156670</v>
      </c>
    </row>
    <row r="252" spans="2:3">
      <c r="B252" s="43" t="s">
        <v>173</v>
      </c>
      <c r="C252" s="40">
        <v>21832451</v>
      </c>
    </row>
    <row r="253" spans="2:3">
      <c r="B253" s="44" t="s">
        <v>146</v>
      </c>
      <c r="C253" s="40">
        <v>21673728</v>
      </c>
    </row>
    <row r="254" spans="2:3">
      <c r="B254" s="45" t="s">
        <v>147</v>
      </c>
      <c r="C254" s="40">
        <v>17866320</v>
      </c>
    </row>
    <row r="255" spans="2:3">
      <c r="B255" s="45" t="s">
        <v>123</v>
      </c>
      <c r="C255" s="40">
        <v>3807408</v>
      </c>
    </row>
    <row r="256" spans="2:3">
      <c r="B256" s="44" t="s">
        <v>148</v>
      </c>
      <c r="C256" s="40">
        <v>12000</v>
      </c>
    </row>
    <row r="257" spans="2:3">
      <c r="B257" s="45" t="s">
        <v>149</v>
      </c>
      <c r="C257" s="40">
        <v>12000</v>
      </c>
    </row>
    <row r="258" spans="2:3">
      <c r="B258" s="44" t="s">
        <v>197</v>
      </c>
      <c r="C258" s="40">
        <v>146536</v>
      </c>
    </row>
    <row r="259" spans="2:3">
      <c r="B259" s="45" t="s">
        <v>150</v>
      </c>
      <c r="C259" s="40">
        <v>146536</v>
      </c>
    </row>
    <row r="260" spans="2:3" ht="25.5">
      <c r="B260" s="44" t="s">
        <v>199</v>
      </c>
      <c r="C260" s="40">
        <v>187</v>
      </c>
    </row>
    <row r="261" spans="2:3">
      <c r="B261" s="45" t="s">
        <v>200</v>
      </c>
      <c r="C261" s="40">
        <v>187</v>
      </c>
    </row>
    <row r="262" spans="2:3" ht="25.5">
      <c r="B262" s="46" t="s">
        <v>201</v>
      </c>
      <c r="C262" s="40">
        <v>187</v>
      </c>
    </row>
    <row r="263" spans="2:3">
      <c r="B263" s="43" t="s">
        <v>140</v>
      </c>
      <c r="C263" s="40">
        <v>1324219</v>
      </c>
    </row>
    <row r="264" spans="2:3">
      <c r="B264" s="44" t="s">
        <v>174</v>
      </c>
      <c r="C264" s="40">
        <v>1324219</v>
      </c>
    </row>
    <row r="265" spans="2:3">
      <c r="B265" s="36"/>
      <c r="C265" s="36"/>
    </row>
    <row r="266" spans="2:3">
      <c r="B266" s="49" t="s">
        <v>126</v>
      </c>
      <c r="C266" s="36"/>
    </row>
    <row r="267" spans="2:3">
      <c r="B267" s="41" t="s">
        <v>170</v>
      </c>
      <c r="C267" s="42">
        <v>23156670</v>
      </c>
    </row>
    <row r="268" spans="2:3">
      <c r="B268" s="43" t="s">
        <v>171</v>
      </c>
      <c r="C268" s="40">
        <v>452400</v>
      </c>
    </row>
    <row r="269" spans="2:3">
      <c r="B269" s="43" t="s">
        <v>162</v>
      </c>
      <c r="C269" s="40">
        <v>22704270</v>
      </c>
    </row>
    <row r="270" spans="2:3">
      <c r="B270" s="44" t="s">
        <v>163</v>
      </c>
      <c r="C270" s="40">
        <v>22704270</v>
      </c>
    </row>
    <row r="271" spans="2:3">
      <c r="B271" s="41" t="s">
        <v>138</v>
      </c>
      <c r="C271" s="42">
        <v>23156670</v>
      </c>
    </row>
    <row r="272" spans="2:3">
      <c r="B272" s="43" t="s">
        <v>173</v>
      </c>
      <c r="C272" s="40">
        <v>21832451</v>
      </c>
    </row>
    <row r="273" spans="2:3">
      <c r="B273" s="44" t="s">
        <v>146</v>
      </c>
      <c r="C273" s="40">
        <v>21673728</v>
      </c>
    </row>
    <row r="274" spans="2:3">
      <c r="B274" s="45" t="s">
        <v>147</v>
      </c>
      <c r="C274" s="40">
        <v>17866320</v>
      </c>
    </row>
    <row r="275" spans="2:3">
      <c r="B275" s="45" t="s">
        <v>123</v>
      </c>
      <c r="C275" s="40">
        <v>3807408</v>
      </c>
    </row>
    <row r="276" spans="2:3">
      <c r="B276" s="44" t="s">
        <v>148</v>
      </c>
      <c r="C276" s="40">
        <v>12000</v>
      </c>
    </row>
    <row r="277" spans="2:3">
      <c r="B277" s="45" t="s">
        <v>149</v>
      </c>
      <c r="C277" s="40">
        <v>12000</v>
      </c>
    </row>
    <row r="278" spans="2:3">
      <c r="B278" s="44" t="s">
        <v>197</v>
      </c>
      <c r="C278" s="40">
        <v>146536</v>
      </c>
    </row>
    <row r="279" spans="2:3">
      <c r="B279" s="45" t="s">
        <v>150</v>
      </c>
      <c r="C279" s="40">
        <v>146536</v>
      </c>
    </row>
    <row r="280" spans="2:3" ht="25.5">
      <c r="B280" s="44" t="s">
        <v>199</v>
      </c>
      <c r="C280" s="40">
        <v>187</v>
      </c>
    </row>
    <row r="281" spans="2:3">
      <c r="B281" s="45" t="s">
        <v>200</v>
      </c>
      <c r="C281" s="40">
        <v>187</v>
      </c>
    </row>
    <row r="282" spans="2:3" ht="25.5">
      <c r="B282" s="46" t="s">
        <v>201</v>
      </c>
      <c r="C282" s="40">
        <v>187</v>
      </c>
    </row>
    <row r="283" spans="2:3">
      <c r="B283" s="43" t="s">
        <v>140</v>
      </c>
      <c r="C283" s="40">
        <v>1324219</v>
      </c>
    </row>
    <row r="284" spans="2:3">
      <c r="B284" s="44" t="s">
        <v>174</v>
      </c>
      <c r="C284" s="40">
        <v>1324219</v>
      </c>
    </row>
    <row r="285" spans="2:3">
      <c r="B285" s="36"/>
      <c r="C285" s="36"/>
    </row>
    <row r="286" spans="2:3">
      <c r="B286" s="38" t="s">
        <v>131</v>
      </c>
      <c r="C286" s="36"/>
    </row>
    <row r="287" spans="2:3">
      <c r="B287" s="48" t="s">
        <v>121</v>
      </c>
      <c r="C287" s="36"/>
    </row>
    <row r="288" spans="2:3">
      <c r="B288" s="41" t="s">
        <v>170</v>
      </c>
      <c r="C288" s="42">
        <v>10338015</v>
      </c>
    </row>
    <row r="289" spans="2:3">
      <c r="B289" s="43" t="s">
        <v>171</v>
      </c>
      <c r="C289" s="40">
        <v>369337</v>
      </c>
    </row>
    <row r="290" spans="2:3">
      <c r="B290" s="43" t="s">
        <v>172</v>
      </c>
      <c r="C290" s="40">
        <v>4809</v>
      </c>
    </row>
    <row r="291" spans="2:3">
      <c r="B291" s="43" t="s">
        <v>122</v>
      </c>
      <c r="C291" s="40">
        <v>96038</v>
      </c>
    </row>
    <row r="292" spans="2:3">
      <c r="B292" s="44" t="s">
        <v>216</v>
      </c>
      <c r="C292" s="40">
        <v>96038</v>
      </c>
    </row>
    <row r="293" spans="2:3">
      <c r="B293" s="45" t="s">
        <v>218</v>
      </c>
      <c r="C293" s="40">
        <v>96038</v>
      </c>
    </row>
    <row r="294" spans="2:3">
      <c r="B294" s="46" t="s">
        <v>219</v>
      </c>
      <c r="C294" s="40">
        <v>96038</v>
      </c>
    </row>
    <row r="295" spans="2:3" ht="25.5">
      <c r="B295" s="50" t="s">
        <v>220</v>
      </c>
      <c r="C295" s="40">
        <v>13017</v>
      </c>
    </row>
    <row r="296" spans="2:3" ht="25.5">
      <c r="B296" s="50" t="s">
        <v>221</v>
      </c>
      <c r="C296" s="40">
        <v>83021</v>
      </c>
    </row>
    <row r="297" spans="2:3">
      <c r="B297" s="43" t="s">
        <v>162</v>
      </c>
      <c r="C297" s="40">
        <v>9867831</v>
      </c>
    </row>
    <row r="298" spans="2:3">
      <c r="B298" s="44" t="s">
        <v>163</v>
      </c>
      <c r="C298" s="40">
        <v>9867831</v>
      </c>
    </row>
    <row r="299" spans="2:3">
      <c r="B299" s="41" t="s">
        <v>138</v>
      </c>
      <c r="C299" s="42">
        <v>10388454</v>
      </c>
    </row>
    <row r="300" spans="2:3">
      <c r="B300" s="43" t="s">
        <v>173</v>
      </c>
      <c r="C300" s="40">
        <v>8197501</v>
      </c>
    </row>
    <row r="301" spans="2:3">
      <c r="B301" s="44" t="s">
        <v>146</v>
      </c>
      <c r="C301" s="40">
        <v>8062146</v>
      </c>
    </row>
    <row r="302" spans="2:3">
      <c r="B302" s="45" t="s">
        <v>147</v>
      </c>
      <c r="C302" s="40">
        <v>5514602</v>
      </c>
    </row>
    <row r="303" spans="2:3">
      <c r="B303" s="45" t="s">
        <v>123</v>
      </c>
      <c r="C303" s="40">
        <v>2547544</v>
      </c>
    </row>
    <row r="304" spans="2:3">
      <c r="B304" s="44" t="s">
        <v>148</v>
      </c>
      <c r="C304" s="40">
        <v>42690</v>
      </c>
    </row>
    <row r="305" spans="2:3">
      <c r="B305" s="45" t="s">
        <v>139</v>
      </c>
      <c r="C305" s="40">
        <v>42690</v>
      </c>
    </row>
    <row r="306" spans="2:3">
      <c r="B306" s="44" t="s">
        <v>197</v>
      </c>
      <c r="C306" s="40">
        <v>40307</v>
      </c>
    </row>
    <row r="307" spans="2:3">
      <c r="B307" s="45" t="s">
        <v>150</v>
      </c>
      <c r="C307" s="40">
        <v>40307</v>
      </c>
    </row>
    <row r="308" spans="2:3" ht="25.5">
      <c r="B308" s="44" t="s">
        <v>199</v>
      </c>
      <c r="C308" s="40">
        <v>52358</v>
      </c>
    </row>
    <row r="309" spans="2:3">
      <c r="B309" s="45" t="s">
        <v>200</v>
      </c>
      <c r="C309" s="40">
        <v>52358</v>
      </c>
    </row>
    <row r="310" spans="2:3">
      <c r="B310" s="46" t="s">
        <v>222</v>
      </c>
      <c r="C310" s="40">
        <v>52358</v>
      </c>
    </row>
    <row r="311" spans="2:3" ht="25.5">
      <c r="B311" s="50" t="s">
        <v>223</v>
      </c>
      <c r="C311" s="40">
        <v>52358</v>
      </c>
    </row>
    <row r="312" spans="2:3">
      <c r="B312" s="43" t="s">
        <v>140</v>
      </c>
      <c r="C312" s="40">
        <v>2190953</v>
      </c>
    </row>
    <row r="313" spans="2:3">
      <c r="B313" s="44" t="s">
        <v>174</v>
      </c>
      <c r="C313" s="40">
        <v>2190953</v>
      </c>
    </row>
    <row r="314" spans="2:3">
      <c r="B314" s="47" t="s">
        <v>142</v>
      </c>
      <c r="C314" s="40">
        <v>-50439</v>
      </c>
    </row>
    <row r="315" spans="2:3">
      <c r="B315" s="39" t="s">
        <v>175</v>
      </c>
      <c r="C315" s="40">
        <v>50439</v>
      </c>
    </row>
    <row r="316" spans="2:3">
      <c r="B316" s="43" t="s">
        <v>160</v>
      </c>
      <c r="C316" s="40">
        <v>50439</v>
      </c>
    </row>
    <row r="317" spans="2:3" ht="25.5">
      <c r="B317" s="44" t="s">
        <v>176</v>
      </c>
      <c r="C317" s="40">
        <v>22350</v>
      </c>
    </row>
    <row r="318" spans="2:3" ht="25.5">
      <c r="B318" s="44" t="s">
        <v>177</v>
      </c>
      <c r="C318" s="40">
        <v>28089</v>
      </c>
    </row>
    <row r="319" spans="2:3">
      <c r="B319" s="36"/>
      <c r="C319" s="36"/>
    </row>
    <row r="320" spans="2:3">
      <c r="B320" s="49" t="s">
        <v>126</v>
      </c>
      <c r="C320" s="36"/>
    </row>
    <row r="321" spans="2:3">
      <c r="B321" s="41" t="s">
        <v>170</v>
      </c>
      <c r="C321" s="42">
        <v>6660495</v>
      </c>
    </row>
    <row r="322" spans="2:3">
      <c r="B322" s="43" t="s">
        <v>171</v>
      </c>
      <c r="C322" s="40">
        <v>369337</v>
      </c>
    </row>
    <row r="323" spans="2:3">
      <c r="B323" s="43" t="s">
        <v>122</v>
      </c>
      <c r="C323" s="40">
        <v>13017</v>
      </c>
    </row>
    <row r="324" spans="2:3">
      <c r="B324" s="44" t="s">
        <v>216</v>
      </c>
      <c r="C324" s="40">
        <v>13017</v>
      </c>
    </row>
    <row r="325" spans="2:3">
      <c r="B325" s="45" t="s">
        <v>218</v>
      </c>
      <c r="C325" s="40">
        <v>13017</v>
      </c>
    </row>
    <row r="326" spans="2:3">
      <c r="B326" s="46" t="s">
        <v>219</v>
      </c>
      <c r="C326" s="40">
        <v>13017</v>
      </c>
    </row>
    <row r="327" spans="2:3" ht="25.5">
      <c r="B327" s="50" t="s">
        <v>220</v>
      </c>
      <c r="C327" s="40">
        <v>13017</v>
      </c>
    </row>
    <row r="328" spans="2:3">
      <c r="B328" s="43" t="s">
        <v>162</v>
      </c>
      <c r="C328" s="40">
        <v>6278141</v>
      </c>
    </row>
    <row r="329" spans="2:3">
      <c r="B329" s="44" t="s">
        <v>163</v>
      </c>
      <c r="C329" s="40">
        <v>6278141</v>
      </c>
    </row>
    <row r="330" spans="2:3">
      <c r="B330" s="41" t="s">
        <v>138</v>
      </c>
      <c r="C330" s="42">
        <v>6682845</v>
      </c>
    </row>
    <row r="331" spans="2:3">
      <c r="B331" s="43" t="s">
        <v>173</v>
      </c>
      <c r="C331" s="40">
        <v>6324867</v>
      </c>
    </row>
    <row r="332" spans="2:3">
      <c r="B332" s="44" t="s">
        <v>146</v>
      </c>
      <c r="C332" s="40">
        <v>6275778</v>
      </c>
    </row>
    <row r="333" spans="2:3">
      <c r="B333" s="45" t="s">
        <v>147</v>
      </c>
      <c r="C333" s="40">
        <v>4703409</v>
      </c>
    </row>
    <row r="334" spans="2:3">
      <c r="B334" s="45" t="s">
        <v>123</v>
      </c>
      <c r="C334" s="40">
        <v>1572369</v>
      </c>
    </row>
    <row r="335" spans="2:3">
      <c r="B335" s="44" t="s">
        <v>148</v>
      </c>
      <c r="C335" s="40">
        <v>42690</v>
      </c>
    </row>
    <row r="336" spans="2:3">
      <c r="B336" s="45" t="s">
        <v>139</v>
      </c>
      <c r="C336" s="40">
        <v>42690</v>
      </c>
    </row>
    <row r="337" spans="2:3">
      <c r="B337" s="44" t="s">
        <v>197</v>
      </c>
      <c r="C337" s="40">
        <v>6399</v>
      </c>
    </row>
    <row r="338" spans="2:3">
      <c r="B338" s="45" t="s">
        <v>150</v>
      </c>
      <c r="C338" s="40">
        <v>6399</v>
      </c>
    </row>
    <row r="339" spans="2:3">
      <c r="B339" s="43" t="s">
        <v>140</v>
      </c>
      <c r="C339" s="40">
        <v>357978</v>
      </c>
    </row>
    <row r="340" spans="2:3">
      <c r="B340" s="44" t="s">
        <v>174</v>
      </c>
      <c r="C340" s="40">
        <v>357978</v>
      </c>
    </row>
    <row r="341" spans="2:3">
      <c r="B341" s="47" t="s">
        <v>142</v>
      </c>
      <c r="C341" s="40">
        <v>-22350</v>
      </c>
    </row>
    <row r="342" spans="2:3">
      <c r="B342" s="39" t="s">
        <v>175</v>
      </c>
      <c r="C342" s="40">
        <v>22350</v>
      </c>
    </row>
    <row r="343" spans="2:3">
      <c r="B343" s="43" t="s">
        <v>160</v>
      </c>
      <c r="C343" s="40">
        <v>22350</v>
      </c>
    </row>
    <row r="344" spans="2:3" ht="25.5">
      <c r="B344" s="44" t="s">
        <v>176</v>
      </c>
      <c r="C344" s="40">
        <v>22350</v>
      </c>
    </row>
    <row r="345" spans="2:3">
      <c r="B345" s="36"/>
      <c r="C345" s="36"/>
    </row>
    <row r="346" spans="2:3" ht="25.5">
      <c r="B346" s="49" t="s">
        <v>127</v>
      </c>
      <c r="C346" s="36"/>
    </row>
    <row r="347" spans="2:3">
      <c r="B347" s="41" t="s">
        <v>170</v>
      </c>
      <c r="C347" s="42">
        <v>3677520</v>
      </c>
    </row>
    <row r="348" spans="2:3">
      <c r="B348" s="43" t="s">
        <v>172</v>
      </c>
      <c r="C348" s="40">
        <v>4809</v>
      </c>
    </row>
    <row r="349" spans="2:3">
      <c r="B349" s="43" t="s">
        <v>122</v>
      </c>
      <c r="C349" s="40">
        <v>83021</v>
      </c>
    </row>
    <row r="350" spans="2:3">
      <c r="B350" s="44" t="s">
        <v>216</v>
      </c>
      <c r="C350" s="40">
        <v>83021</v>
      </c>
    </row>
    <row r="351" spans="2:3">
      <c r="B351" s="45" t="s">
        <v>218</v>
      </c>
      <c r="C351" s="40">
        <v>83021</v>
      </c>
    </row>
    <row r="352" spans="2:3">
      <c r="B352" s="46" t="s">
        <v>219</v>
      </c>
      <c r="C352" s="40">
        <v>83021</v>
      </c>
    </row>
    <row r="353" spans="2:3" ht="25.5">
      <c r="B353" s="50" t="s">
        <v>221</v>
      </c>
      <c r="C353" s="40">
        <v>83021</v>
      </c>
    </row>
    <row r="354" spans="2:3">
      <c r="B354" s="43" t="s">
        <v>162</v>
      </c>
      <c r="C354" s="40">
        <v>3589690</v>
      </c>
    </row>
    <row r="355" spans="2:3">
      <c r="B355" s="44" t="s">
        <v>163</v>
      </c>
      <c r="C355" s="40">
        <v>3589690</v>
      </c>
    </row>
    <row r="356" spans="2:3">
      <c r="B356" s="41" t="s">
        <v>138</v>
      </c>
      <c r="C356" s="42">
        <v>3705609</v>
      </c>
    </row>
    <row r="357" spans="2:3">
      <c r="B357" s="43" t="s">
        <v>173</v>
      </c>
      <c r="C357" s="40">
        <v>1872634</v>
      </c>
    </row>
    <row r="358" spans="2:3">
      <c r="B358" s="44" t="s">
        <v>146</v>
      </c>
      <c r="C358" s="40">
        <v>1786368</v>
      </c>
    </row>
    <row r="359" spans="2:3">
      <c r="B359" s="45" t="s">
        <v>147</v>
      </c>
      <c r="C359" s="40">
        <v>811193</v>
      </c>
    </row>
    <row r="360" spans="2:3">
      <c r="B360" s="45" t="s">
        <v>123</v>
      </c>
      <c r="C360" s="40">
        <v>975175</v>
      </c>
    </row>
    <row r="361" spans="2:3">
      <c r="B361" s="44" t="s">
        <v>197</v>
      </c>
      <c r="C361" s="40">
        <v>33908</v>
      </c>
    </row>
    <row r="362" spans="2:3">
      <c r="B362" s="45" t="s">
        <v>150</v>
      </c>
      <c r="C362" s="40">
        <v>33908</v>
      </c>
    </row>
    <row r="363" spans="2:3" ht="25.5">
      <c r="B363" s="44" t="s">
        <v>199</v>
      </c>
      <c r="C363" s="40">
        <v>52358</v>
      </c>
    </row>
    <row r="364" spans="2:3">
      <c r="B364" s="45" t="s">
        <v>200</v>
      </c>
      <c r="C364" s="40">
        <v>52358</v>
      </c>
    </row>
    <row r="365" spans="2:3">
      <c r="B365" s="46" t="s">
        <v>222</v>
      </c>
      <c r="C365" s="40">
        <v>52358</v>
      </c>
    </row>
    <row r="366" spans="2:3" ht="25.5">
      <c r="B366" s="50" t="s">
        <v>223</v>
      </c>
      <c r="C366" s="40">
        <v>52358</v>
      </c>
    </row>
    <row r="367" spans="2:3">
      <c r="B367" s="43" t="s">
        <v>140</v>
      </c>
      <c r="C367" s="40">
        <v>1832975</v>
      </c>
    </row>
    <row r="368" spans="2:3">
      <c r="B368" s="44" t="s">
        <v>174</v>
      </c>
      <c r="C368" s="40">
        <v>1832975</v>
      </c>
    </row>
    <row r="369" spans="2:3">
      <c r="B369" s="47" t="s">
        <v>142</v>
      </c>
      <c r="C369" s="40">
        <v>-28089</v>
      </c>
    </row>
    <row r="370" spans="2:3">
      <c r="B370" s="39" t="s">
        <v>175</v>
      </c>
      <c r="C370" s="40">
        <v>28089</v>
      </c>
    </row>
    <row r="371" spans="2:3">
      <c r="B371" s="43" t="s">
        <v>160</v>
      </c>
      <c r="C371" s="40">
        <v>28089</v>
      </c>
    </row>
    <row r="372" spans="2:3" ht="25.5">
      <c r="B372" s="44" t="s">
        <v>177</v>
      </c>
      <c r="C372" s="40">
        <v>28089</v>
      </c>
    </row>
    <row r="373" spans="2:3">
      <c r="B373" s="36"/>
      <c r="C373" s="36"/>
    </row>
    <row r="374" spans="2:3">
      <c r="B374" s="38" t="s">
        <v>180</v>
      </c>
      <c r="C374" s="36"/>
    </row>
    <row r="375" spans="2:3">
      <c r="B375" s="48" t="s">
        <v>121</v>
      </c>
      <c r="C375" s="36"/>
    </row>
    <row r="376" spans="2:3">
      <c r="B376" s="41" t="s">
        <v>170</v>
      </c>
      <c r="C376" s="42">
        <v>6180467</v>
      </c>
    </row>
    <row r="377" spans="2:3">
      <c r="B377" s="43" t="s">
        <v>162</v>
      </c>
      <c r="C377" s="40">
        <v>6180467</v>
      </c>
    </row>
    <row r="378" spans="2:3">
      <c r="B378" s="44" t="s">
        <v>163</v>
      </c>
      <c r="C378" s="40">
        <v>6180467</v>
      </c>
    </row>
    <row r="379" spans="2:3">
      <c r="B379" s="41" t="s">
        <v>138</v>
      </c>
      <c r="C379" s="42">
        <v>6204267</v>
      </c>
    </row>
    <row r="380" spans="2:3">
      <c r="B380" s="43" t="s">
        <v>173</v>
      </c>
      <c r="C380" s="40">
        <v>6134081</v>
      </c>
    </row>
    <row r="381" spans="2:3">
      <c r="B381" s="44" t="s">
        <v>146</v>
      </c>
      <c r="C381" s="40">
        <v>5542171</v>
      </c>
    </row>
    <row r="382" spans="2:3">
      <c r="B382" s="45" t="s">
        <v>147</v>
      </c>
      <c r="C382" s="40">
        <v>4221099</v>
      </c>
    </row>
    <row r="383" spans="2:3">
      <c r="B383" s="45" t="s">
        <v>123</v>
      </c>
      <c r="C383" s="40">
        <v>1321072</v>
      </c>
    </row>
    <row r="384" spans="2:3">
      <c r="B384" s="44" t="s">
        <v>148</v>
      </c>
      <c r="C384" s="40">
        <v>582946</v>
      </c>
    </row>
    <row r="385" spans="2:3">
      <c r="B385" s="45" t="s">
        <v>149</v>
      </c>
      <c r="C385" s="40">
        <v>582946</v>
      </c>
    </row>
    <row r="386" spans="2:3">
      <c r="B386" s="44" t="s">
        <v>197</v>
      </c>
      <c r="C386" s="40">
        <v>8964</v>
      </c>
    </row>
    <row r="387" spans="2:3">
      <c r="B387" s="45" t="s">
        <v>150</v>
      </c>
      <c r="C387" s="40">
        <v>8964</v>
      </c>
    </row>
    <row r="388" spans="2:3">
      <c r="B388" s="43" t="s">
        <v>140</v>
      </c>
      <c r="C388" s="40">
        <v>70186</v>
      </c>
    </row>
    <row r="389" spans="2:3">
      <c r="B389" s="44" t="s">
        <v>174</v>
      </c>
      <c r="C389" s="40">
        <v>70186</v>
      </c>
    </row>
    <row r="390" spans="2:3">
      <c r="B390" s="47" t="s">
        <v>142</v>
      </c>
      <c r="C390" s="40">
        <v>-23800</v>
      </c>
    </row>
    <row r="391" spans="2:3">
      <c r="B391" s="39" t="s">
        <v>175</v>
      </c>
      <c r="C391" s="40">
        <v>23800</v>
      </c>
    </row>
    <row r="392" spans="2:3">
      <c r="B392" s="43" t="s">
        <v>160</v>
      </c>
      <c r="C392" s="40">
        <v>23800</v>
      </c>
    </row>
    <row r="393" spans="2:3" ht="25.5">
      <c r="B393" s="44" t="s">
        <v>176</v>
      </c>
      <c r="C393" s="40">
        <v>23800</v>
      </c>
    </row>
    <row r="394" spans="2:3">
      <c r="B394" s="36"/>
      <c r="C394" s="36"/>
    </row>
    <row r="395" spans="2:3">
      <c r="B395" s="49" t="s">
        <v>126</v>
      </c>
      <c r="C395" s="36"/>
    </row>
    <row r="396" spans="2:3">
      <c r="B396" s="41" t="s">
        <v>170</v>
      </c>
      <c r="C396" s="42">
        <v>6180467</v>
      </c>
    </row>
    <row r="397" spans="2:3">
      <c r="B397" s="43" t="s">
        <v>162</v>
      </c>
      <c r="C397" s="40">
        <v>6180467</v>
      </c>
    </row>
    <row r="398" spans="2:3">
      <c r="B398" s="44" t="s">
        <v>163</v>
      </c>
      <c r="C398" s="40">
        <v>6180467</v>
      </c>
    </row>
    <row r="399" spans="2:3">
      <c r="B399" s="41" t="s">
        <v>138</v>
      </c>
      <c r="C399" s="42">
        <v>6204267</v>
      </c>
    </row>
    <row r="400" spans="2:3">
      <c r="B400" s="43" t="s">
        <v>173</v>
      </c>
      <c r="C400" s="40">
        <v>6134081</v>
      </c>
    </row>
    <row r="401" spans="2:3">
      <c r="B401" s="44" t="s">
        <v>146</v>
      </c>
      <c r="C401" s="40">
        <v>5542171</v>
      </c>
    </row>
    <row r="402" spans="2:3">
      <c r="B402" s="45" t="s">
        <v>147</v>
      </c>
      <c r="C402" s="40">
        <v>4221099</v>
      </c>
    </row>
    <row r="403" spans="2:3">
      <c r="B403" s="45" t="s">
        <v>123</v>
      </c>
      <c r="C403" s="40">
        <v>1321072</v>
      </c>
    </row>
    <row r="404" spans="2:3">
      <c r="B404" s="44" t="s">
        <v>148</v>
      </c>
      <c r="C404" s="40">
        <v>582946</v>
      </c>
    </row>
    <row r="405" spans="2:3">
      <c r="B405" s="45" t="s">
        <v>149</v>
      </c>
      <c r="C405" s="40">
        <v>582946</v>
      </c>
    </row>
    <row r="406" spans="2:3">
      <c r="B406" s="44" t="s">
        <v>197</v>
      </c>
      <c r="C406" s="40">
        <v>8964</v>
      </c>
    </row>
    <row r="407" spans="2:3">
      <c r="B407" s="45" t="s">
        <v>150</v>
      </c>
      <c r="C407" s="40">
        <v>8964</v>
      </c>
    </row>
    <row r="408" spans="2:3">
      <c r="B408" s="43" t="s">
        <v>140</v>
      </c>
      <c r="C408" s="40">
        <v>70186</v>
      </c>
    </row>
    <row r="409" spans="2:3">
      <c r="B409" s="44" t="s">
        <v>174</v>
      </c>
      <c r="C409" s="40">
        <v>70186</v>
      </c>
    </row>
    <row r="410" spans="2:3">
      <c r="B410" s="47" t="s">
        <v>142</v>
      </c>
      <c r="C410" s="40">
        <v>-23800</v>
      </c>
    </row>
    <row r="411" spans="2:3">
      <c r="B411" s="39" t="s">
        <v>175</v>
      </c>
      <c r="C411" s="40">
        <v>23800</v>
      </c>
    </row>
    <row r="412" spans="2:3">
      <c r="B412" s="43" t="s">
        <v>160</v>
      </c>
      <c r="C412" s="40">
        <v>23800</v>
      </c>
    </row>
    <row r="413" spans="2:3" ht="25.5">
      <c r="B413" s="44" t="s">
        <v>176</v>
      </c>
      <c r="C413" s="40">
        <v>23800</v>
      </c>
    </row>
    <row r="414" spans="2:3">
      <c r="B414" s="36"/>
      <c r="C414" s="36"/>
    </row>
    <row r="415" spans="2:3">
      <c r="B415" s="38" t="s">
        <v>151</v>
      </c>
      <c r="C415" s="36"/>
    </row>
    <row r="416" spans="2:3">
      <c r="B416" s="48" t="s">
        <v>121</v>
      </c>
      <c r="C416" s="36"/>
    </row>
    <row r="417" spans="2:3">
      <c r="B417" s="41" t="s">
        <v>170</v>
      </c>
      <c r="C417" s="42">
        <v>1541027</v>
      </c>
    </row>
    <row r="418" spans="2:3">
      <c r="B418" s="43" t="s">
        <v>171</v>
      </c>
      <c r="C418" s="40">
        <v>5264</v>
      </c>
    </row>
    <row r="419" spans="2:3">
      <c r="B419" s="43" t="s">
        <v>162</v>
      </c>
      <c r="C419" s="40">
        <v>1535763</v>
      </c>
    </row>
    <row r="420" spans="2:3">
      <c r="B420" s="44" t="s">
        <v>163</v>
      </c>
      <c r="C420" s="40">
        <v>1535763</v>
      </c>
    </row>
    <row r="421" spans="2:3">
      <c r="B421" s="41" t="s">
        <v>138</v>
      </c>
      <c r="C421" s="42">
        <v>1541027</v>
      </c>
    </row>
    <row r="422" spans="2:3">
      <c r="B422" s="43" t="s">
        <v>173</v>
      </c>
      <c r="C422" s="40">
        <v>1505822</v>
      </c>
    </row>
    <row r="423" spans="2:3">
      <c r="B423" s="44" t="s">
        <v>146</v>
      </c>
      <c r="C423" s="40">
        <v>1494259</v>
      </c>
    </row>
    <row r="424" spans="2:3">
      <c r="B424" s="45" t="s">
        <v>147</v>
      </c>
      <c r="C424" s="40">
        <v>1175317</v>
      </c>
    </row>
    <row r="425" spans="2:3">
      <c r="B425" s="45" t="s">
        <v>123</v>
      </c>
      <c r="C425" s="40">
        <v>318942</v>
      </c>
    </row>
    <row r="426" spans="2:3">
      <c r="B426" s="44" t="s">
        <v>197</v>
      </c>
      <c r="C426" s="40">
        <v>11563</v>
      </c>
    </row>
    <row r="427" spans="2:3">
      <c r="B427" s="45" t="s">
        <v>150</v>
      </c>
      <c r="C427" s="40">
        <v>11563</v>
      </c>
    </row>
    <row r="428" spans="2:3">
      <c r="B428" s="43" t="s">
        <v>140</v>
      </c>
      <c r="C428" s="40">
        <v>35205</v>
      </c>
    </row>
    <row r="429" spans="2:3">
      <c r="B429" s="44" t="s">
        <v>174</v>
      </c>
      <c r="C429" s="40">
        <v>35205</v>
      </c>
    </row>
    <row r="430" spans="2:3">
      <c r="B430" s="36"/>
      <c r="C430" s="36"/>
    </row>
    <row r="431" spans="2:3">
      <c r="B431" s="49" t="s">
        <v>126</v>
      </c>
      <c r="C431" s="36"/>
    </row>
    <row r="432" spans="2:3">
      <c r="B432" s="41" t="s">
        <v>170</v>
      </c>
      <c r="C432" s="42">
        <v>1541027</v>
      </c>
    </row>
    <row r="433" spans="2:3">
      <c r="B433" s="43" t="s">
        <v>171</v>
      </c>
      <c r="C433" s="40">
        <v>5264</v>
      </c>
    </row>
    <row r="434" spans="2:3">
      <c r="B434" s="43" t="s">
        <v>162</v>
      </c>
      <c r="C434" s="40">
        <v>1535763</v>
      </c>
    </row>
    <row r="435" spans="2:3">
      <c r="B435" s="44" t="s">
        <v>163</v>
      </c>
      <c r="C435" s="40">
        <v>1535763</v>
      </c>
    </row>
    <row r="436" spans="2:3">
      <c r="B436" s="41" t="s">
        <v>138</v>
      </c>
      <c r="C436" s="42">
        <v>1541027</v>
      </c>
    </row>
    <row r="437" spans="2:3">
      <c r="B437" s="43" t="s">
        <v>173</v>
      </c>
      <c r="C437" s="40">
        <v>1505822</v>
      </c>
    </row>
    <row r="438" spans="2:3">
      <c r="B438" s="44" t="s">
        <v>146</v>
      </c>
      <c r="C438" s="40">
        <v>1494259</v>
      </c>
    </row>
    <row r="439" spans="2:3">
      <c r="B439" s="45" t="s">
        <v>147</v>
      </c>
      <c r="C439" s="40">
        <v>1175317</v>
      </c>
    </row>
    <row r="440" spans="2:3">
      <c r="B440" s="45" t="s">
        <v>123</v>
      </c>
      <c r="C440" s="40">
        <v>318942</v>
      </c>
    </row>
    <row r="441" spans="2:3">
      <c r="B441" s="44" t="s">
        <v>197</v>
      </c>
      <c r="C441" s="40">
        <v>11563</v>
      </c>
    </row>
    <row r="442" spans="2:3">
      <c r="B442" s="45" t="s">
        <v>150</v>
      </c>
      <c r="C442" s="40">
        <v>11563</v>
      </c>
    </row>
    <row r="443" spans="2:3">
      <c r="B443" s="43" t="s">
        <v>140</v>
      </c>
      <c r="C443" s="40">
        <v>35205</v>
      </c>
    </row>
    <row r="444" spans="2:3">
      <c r="B444" s="44" t="s">
        <v>174</v>
      </c>
      <c r="C444" s="40">
        <v>35205</v>
      </c>
    </row>
    <row r="445" spans="2:3">
      <c r="B445" s="36"/>
      <c r="C445" s="36"/>
    </row>
    <row r="446" spans="2:3">
      <c r="B446" s="38" t="s">
        <v>152</v>
      </c>
      <c r="C446" s="36"/>
    </row>
    <row r="447" spans="2:3">
      <c r="B447" s="48" t="s">
        <v>121</v>
      </c>
      <c r="C447" s="36"/>
    </row>
    <row r="448" spans="2:3">
      <c r="B448" s="41" t="s">
        <v>170</v>
      </c>
      <c r="C448" s="42">
        <v>10672081</v>
      </c>
    </row>
    <row r="449" spans="2:3">
      <c r="B449" s="43" t="s">
        <v>122</v>
      </c>
      <c r="C449" s="40">
        <v>1537284</v>
      </c>
    </row>
    <row r="450" spans="2:3">
      <c r="B450" s="44" t="s">
        <v>216</v>
      </c>
      <c r="C450" s="40">
        <v>1537284</v>
      </c>
    </row>
    <row r="451" spans="2:3">
      <c r="B451" s="45" t="s">
        <v>218</v>
      </c>
      <c r="C451" s="40">
        <v>1537284</v>
      </c>
    </row>
    <row r="452" spans="2:3">
      <c r="B452" s="46" t="s">
        <v>219</v>
      </c>
      <c r="C452" s="40">
        <v>1537284</v>
      </c>
    </row>
    <row r="453" spans="2:3" ht="25.5">
      <c r="B453" s="50" t="s">
        <v>220</v>
      </c>
      <c r="C453" s="40">
        <v>1537284</v>
      </c>
    </row>
    <row r="454" spans="2:3">
      <c r="B454" s="43" t="s">
        <v>162</v>
      </c>
      <c r="C454" s="40">
        <v>9134797</v>
      </c>
    </row>
    <row r="455" spans="2:3">
      <c r="B455" s="44" t="s">
        <v>163</v>
      </c>
      <c r="C455" s="40">
        <v>9134797</v>
      </c>
    </row>
    <row r="456" spans="2:3">
      <c r="B456" s="41" t="s">
        <v>138</v>
      </c>
      <c r="C456" s="42">
        <v>10672081</v>
      </c>
    </row>
    <row r="457" spans="2:3">
      <c r="B457" s="43" t="s">
        <v>173</v>
      </c>
      <c r="C457" s="40">
        <v>10671370</v>
      </c>
    </row>
    <row r="458" spans="2:3">
      <c r="B458" s="44" t="s">
        <v>146</v>
      </c>
      <c r="C458" s="40">
        <v>8805484</v>
      </c>
    </row>
    <row r="459" spans="2:3">
      <c r="B459" s="45" t="s">
        <v>147</v>
      </c>
      <c r="C459" s="40">
        <v>798383</v>
      </c>
    </row>
    <row r="460" spans="2:3">
      <c r="B460" s="45" t="s">
        <v>123</v>
      </c>
      <c r="C460" s="40">
        <v>8007101</v>
      </c>
    </row>
    <row r="461" spans="2:3">
      <c r="B461" s="44" t="s">
        <v>148</v>
      </c>
      <c r="C461" s="40">
        <v>1865886</v>
      </c>
    </row>
    <row r="462" spans="2:3">
      <c r="B462" s="45" t="s">
        <v>149</v>
      </c>
      <c r="C462" s="40">
        <v>1865886</v>
      </c>
    </row>
    <row r="463" spans="2:3">
      <c r="B463" s="43" t="s">
        <v>140</v>
      </c>
      <c r="C463" s="40">
        <v>711</v>
      </c>
    </row>
    <row r="464" spans="2:3">
      <c r="B464" s="44" t="s">
        <v>174</v>
      </c>
      <c r="C464" s="40">
        <v>711</v>
      </c>
    </row>
    <row r="465" spans="2:3">
      <c r="B465" s="36"/>
      <c r="C465" s="36"/>
    </row>
    <row r="466" spans="2:3">
      <c r="B466" s="49" t="s">
        <v>126</v>
      </c>
      <c r="C466" s="36"/>
    </row>
    <row r="467" spans="2:3">
      <c r="B467" s="41" t="s">
        <v>170</v>
      </c>
      <c r="C467" s="42">
        <v>2682661</v>
      </c>
    </row>
    <row r="468" spans="2:3">
      <c r="B468" s="43" t="s">
        <v>122</v>
      </c>
      <c r="C468" s="40">
        <v>1537284</v>
      </c>
    </row>
    <row r="469" spans="2:3">
      <c r="B469" s="44" t="s">
        <v>216</v>
      </c>
      <c r="C469" s="40">
        <v>1537284</v>
      </c>
    </row>
    <row r="470" spans="2:3">
      <c r="B470" s="45" t="s">
        <v>218</v>
      </c>
      <c r="C470" s="40">
        <v>1537284</v>
      </c>
    </row>
    <row r="471" spans="2:3">
      <c r="B471" s="46" t="s">
        <v>219</v>
      </c>
      <c r="C471" s="40">
        <v>1537284</v>
      </c>
    </row>
    <row r="472" spans="2:3" ht="25.5">
      <c r="B472" s="50" t="s">
        <v>220</v>
      </c>
      <c r="C472" s="40">
        <v>1537284</v>
      </c>
    </row>
    <row r="473" spans="2:3">
      <c r="B473" s="43" t="s">
        <v>162</v>
      </c>
      <c r="C473" s="40">
        <v>1145377</v>
      </c>
    </row>
    <row r="474" spans="2:3">
      <c r="B474" s="44" t="s">
        <v>163</v>
      </c>
      <c r="C474" s="40">
        <v>1145377</v>
      </c>
    </row>
    <row r="475" spans="2:3">
      <c r="B475" s="41" t="s">
        <v>138</v>
      </c>
      <c r="C475" s="42">
        <v>2682661</v>
      </c>
    </row>
    <row r="476" spans="2:3">
      <c r="B476" s="43" t="s">
        <v>173</v>
      </c>
      <c r="C476" s="40">
        <v>2681950</v>
      </c>
    </row>
    <row r="477" spans="2:3">
      <c r="B477" s="44" t="s">
        <v>146</v>
      </c>
      <c r="C477" s="40">
        <v>816064</v>
      </c>
    </row>
    <row r="478" spans="2:3">
      <c r="B478" s="45" t="s">
        <v>147</v>
      </c>
      <c r="C478" s="40">
        <v>601742</v>
      </c>
    </row>
    <row r="479" spans="2:3">
      <c r="B479" s="45" t="s">
        <v>123</v>
      </c>
      <c r="C479" s="40">
        <v>214322</v>
      </c>
    </row>
    <row r="480" spans="2:3">
      <c r="B480" s="44" t="s">
        <v>148</v>
      </c>
      <c r="C480" s="40">
        <v>1865886</v>
      </c>
    </row>
    <row r="481" spans="2:3">
      <c r="B481" s="45" t="s">
        <v>149</v>
      </c>
      <c r="C481" s="40">
        <v>1865886</v>
      </c>
    </row>
    <row r="482" spans="2:3">
      <c r="B482" s="43" t="s">
        <v>140</v>
      </c>
      <c r="C482" s="40">
        <v>711</v>
      </c>
    </row>
    <row r="483" spans="2:3">
      <c r="B483" s="44" t="s">
        <v>174</v>
      </c>
      <c r="C483" s="40">
        <v>711</v>
      </c>
    </row>
    <row r="484" spans="2:3">
      <c r="B484" s="36"/>
      <c r="C484" s="36"/>
    </row>
    <row r="485" spans="2:3" ht="25.5">
      <c r="B485" s="49" t="s">
        <v>127</v>
      </c>
      <c r="C485" s="36"/>
    </row>
    <row r="486" spans="2:3">
      <c r="B486" s="41" t="s">
        <v>170</v>
      </c>
      <c r="C486" s="42">
        <v>7989420</v>
      </c>
    </row>
    <row r="487" spans="2:3">
      <c r="B487" s="43" t="s">
        <v>162</v>
      </c>
      <c r="C487" s="40">
        <v>7989420</v>
      </c>
    </row>
    <row r="488" spans="2:3">
      <c r="B488" s="44" t="s">
        <v>163</v>
      </c>
      <c r="C488" s="40">
        <v>7989420</v>
      </c>
    </row>
    <row r="489" spans="2:3">
      <c r="B489" s="41" t="s">
        <v>138</v>
      </c>
      <c r="C489" s="42">
        <v>7989420</v>
      </c>
    </row>
    <row r="490" spans="2:3">
      <c r="B490" s="43" t="s">
        <v>173</v>
      </c>
      <c r="C490" s="40">
        <v>7989420</v>
      </c>
    </row>
    <row r="491" spans="2:3">
      <c r="B491" s="44" t="s">
        <v>146</v>
      </c>
      <c r="C491" s="40">
        <v>7989420</v>
      </c>
    </row>
    <row r="492" spans="2:3">
      <c r="B492" s="45" t="s">
        <v>147</v>
      </c>
      <c r="C492" s="40">
        <v>196641</v>
      </c>
    </row>
    <row r="493" spans="2:3">
      <c r="B493" s="45" t="s">
        <v>123</v>
      </c>
      <c r="C493" s="40">
        <v>7792779</v>
      </c>
    </row>
    <row r="494" spans="2:3">
      <c r="B494" s="36"/>
      <c r="C494" s="36"/>
    </row>
    <row r="495" spans="2:3">
      <c r="B495" s="38" t="s">
        <v>181</v>
      </c>
      <c r="C495" s="36"/>
    </row>
    <row r="496" spans="2:3">
      <c r="B496" s="48" t="s">
        <v>121</v>
      </c>
      <c r="C496" s="36"/>
    </row>
    <row r="497" spans="2:3">
      <c r="B497" s="41" t="s">
        <v>170</v>
      </c>
      <c r="C497" s="42">
        <v>5519265</v>
      </c>
    </row>
    <row r="498" spans="2:3">
      <c r="B498" s="43" t="s">
        <v>171</v>
      </c>
      <c r="C498" s="40">
        <v>5519265</v>
      </c>
    </row>
    <row r="499" spans="2:3">
      <c r="B499" s="41" t="s">
        <v>138</v>
      </c>
      <c r="C499" s="42">
        <v>5522165</v>
      </c>
    </row>
    <row r="500" spans="2:3">
      <c r="B500" s="43" t="s">
        <v>173</v>
      </c>
      <c r="C500" s="40">
        <v>5390275</v>
      </c>
    </row>
    <row r="501" spans="2:3">
      <c r="B501" s="44" t="s">
        <v>146</v>
      </c>
      <c r="C501" s="40">
        <v>5362465</v>
      </c>
    </row>
    <row r="502" spans="2:3">
      <c r="B502" s="45" t="s">
        <v>147</v>
      </c>
      <c r="C502" s="40">
        <v>4189523</v>
      </c>
    </row>
    <row r="503" spans="2:3">
      <c r="B503" s="45" t="s">
        <v>123</v>
      </c>
      <c r="C503" s="40">
        <v>1172942</v>
      </c>
    </row>
    <row r="504" spans="2:3">
      <c r="B504" s="44" t="s">
        <v>197</v>
      </c>
      <c r="C504" s="40">
        <v>27810</v>
      </c>
    </row>
    <row r="505" spans="2:3">
      <c r="B505" s="45" t="s">
        <v>150</v>
      </c>
      <c r="C505" s="40">
        <v>27810</v>
      </c>
    </row>
    <row r="506" spans="2:3">
      <c r="B506" s="43" t="s">
        <v>140</v>
      </c>
      <c r="C506" s="40">
        <v>131890</v>
      </c>
    </row>
    <row r="507" spans="2:3">
      <c r="B507" s="44" t="s">
        <v>174</v>
      </c>
      <c r="C507" s="40">
        <v>131890</v>
      </c>
    </row>
    <row r="508" spans="2:3">
      <c r="B508" s="47" t="s">
        <v>142</v>
      </c>
      <c r="C508" s="40">
        <v>-2900</v>
      </c>
    </row>
    <row r="509" spans="2:3">
      <c r="B509" s="39" t="s">
        <v>175</v>
      </c>
      <c r="C509" s="40">
        <v>2900</v>
      </c>
    </row>
    <row r="510" spans="2:3">
      <c r="B510" s="43" t="s">
        <v>160</v>
      </c>
      <c r="C510" s="40">
        <v>2900</v>
      </c>
    </row>
    <row r="511" spans="2:3" ht="25.5">
      <c r="B511" s="44" t="s">
        <v>176</v>
      </c>
      <c r="C511" s="40">
        <v>2900</v>
      </c>
    </row>
    <row r="512" spans="2:3">
      <c r="B512" s="36"/>
      <c r="C512" s="36"/>
    </row>
    <row r="513" spans="2:3">
      <c r="B513" s="49" t="s">
        <v>126</v>
      </c>
      <c r="C513" s="36"/>
    </row>
    <row r="514" spans="2:3">
      <c r="B514" s="41" t="s">
        <v>170</v>
      </c>
      <c r="C514" s="42">
        <v>5519265</v>
      </c>
    </row>
    <row r="515" spans="2:3">
      <c r="B515" s="43" t="s">
        <v>171</v>
      </c>
      <c r="C515" s="40">
        <v>5519265</v>
      </c>
    </row>
    <row r="516" spans="2:3">
      <c r="B516" s="41" t="s">
        <v>138</v>
      </c>
      <c r="C516" s="42">
        <v>5522165</v>
      </c>
    </row>
    <row r="517" spans="2:3">
      <c r="B517" s="43" t="s">
        <v>173</v>
      </c>
      <c r="C517" s="40">
        <v>5390275</v>
      </c>
    </row>
    <row r="518" spans="2:3">
      <c r="B518" s="44" t="s">
        <v>146</v>
      </c>
      <c r="C518" s="40">
        <v>5362465</v>
      </c>
    </row>
    <row r="519" spans="2:3">
      <c r="B519" s="45" t="s">
        <v>147</v>
      </c>
      <c r="C519" s="40">
        <v>4189523</v>
      </c>
    </row>
    <row r="520" spans="2:3">
      <c r="B520" s="45" t="s">
        <v>123</v>
      </c>
      <c r="C520" s="40">
        <v>1172942</v>
      </c>
    </row>
    <row r="521" spans="2:3">
      <c r="B521" s="44" t="s">
        <v>197</v>
      </c>
      <c r="C521" s="40">
        <v>27810</v>
      </c>
    </row>
    <row r="522" spans="2:3">
      <c r="B522" s="45" t="s">
        <v>150</v>
      </c>
      <c r="C522" s="40">
        <v>27810</v>
      </c>
    </row>
    <row r="523" spans="2:3">
      <c r="B523" s="43" t="s">
        <v>140</v>
      </c>
      <c r="C523" s="40">
        <v>131890</v>
      </c>
    </row>
    <row r="524" spans="2:3">
      <c r="B524" s="44" t="s">
        <v>174</v>
      </c>
      <c r="C524" s="40">
        <v>131890</v>
      </c>
    </row>
    <row r="525" spans="2:3">
      <c r="B525" s="47" t="s">
        <v>142</v>
      </c>
      <c r="C525" s="40">
        <v>-2900</v>
      </c>
    </row>
    <row r="526" spans="2:3">
      <c r="B526" s="39" t="s">
        <v>175</v>
      </c>
      <c r="C526" s="40">
        <v>2900</v>
      </c>
    </row>
    <row r="527" spans="2:3">
      <c r="B527" s="43" t="s">
        <v>160</v>
      </c>
      <c r="C527" s="40">
        <v>2900</v>
      </c>
    </row>
    <row r="528" spans="2:3" ht="25.5">
      <c r="B528" s="44" t="s">
        <v>176</v>
      </c>
      <c r="C528" s="40">
        <v>2900</v>
      </c>
    </row>
    <row r="529" spans="2:3">
      <c r="B529" s="36"/>
      <c r="C529" s="36"/>
    </row>
    <row r="530" spans="2:3">
      <c r="B530" s="38" t="s">
        <v>153</v>
      </c>
      <c r="C530" s="36"/>
    </row>
    <row r="531" spans="2:3">
      <c r="B531" s="48" t="s">
        <v>121</v>
      </c>
      <c r="C531" s="36"/>
    </row>
    <row r="532" spans="2:3">
      <c r="B532" s="41" t="s">
        <v>170</v>
      </c>
      <c r="C532" s="42">
        <v>634057977</v>
      </c>
    </row>
    <row r="533" spans="2:3">
      <c r="B533" s="43" t="s">
        <v>171</v>
      </c>
      <c r="C533" s="40">
        <v>10536625</v>
      </c>
    </row>
    <row r="534" spans="2:3">
      <c r="B534" s="43" t="s">
        <v>172</v>
      </c>
      <c r="C534" s="40">
        <v>6376621</v>
      </c>
    </row>
    <row r="535" spans="2:3">
      <c r="B535" s="45" t="s">
        <v>224</v>
      </c>
      <c r="C535" s="40">
        <v>2860712</v>
      </c>
    </row>
    <row r="536" spans="2:3">
      <c r="B536" s="43" t="s">
        <v>122</v>
      </c>
      <c r="C536" s="40">
        <v>653886</v>
      </c>
    </row>
    <row r="537" spans="2:3">
      <c r="B537" s="44" t="s">
        <v>216</v>
      </c>
      <c r="C537" s="40">
        <v>653886</v>
      </c>
    </row>
    <row r="538" spans="2:3">
      <c r="B538" s="45" t="s">
        <v>218</v>
      </c>
      <c r="C538" s="40">
        <v>653886</v>
      </c>
    </row>
    <row r="539" spans="2:3">
      <c r="B539" s="46" t="s">
        <v>219</v>
      </c>
      <c r="C539" s="40">
        <v>653886</v>
      </c>
    </row>
    <row r="540" spans="2:3" ht="25.5">
      <c r="B540" s="50" t="s">
        <v>220</v>
      </c>
      <c r="C540" s="40">
        <v>645427</v>
      </c>
    </row>
    <row r="541" spans="2:3" ht="25.5">
      <c r="B541" s="50" t="s">
        <v>221</v>
      </c>
      <c r="C541" s="40">
        <v>8459</v>
      </c>
    </row>
    <row r="542" spans="2:3">
      <c r="B542" s="43" t="s">
        <v>162</v>
      </c>
      <c r="C542" s="40">
        <v>616490845</v>
      </c>
    </row>
    <row r="543" spans="2:3">
      <c r="B543" s="44" t="s">
        <v>163</v>
      </c>
      <c r="C543" s="40">
        <v>616490845</v>
      </c>
    </row>
    <row r="544" spans="2:3">
      <c r="B544" s="41" t="s">
        <v>138</v>
      </c>
      <c r="C544" s="42">
        <v>636645418</v>
      </c>
    </row>
    <row r="545" spans="2:3">
      <c r="B545" s="43" t="s">
        <v>173</v>
      </c>
      <c r="C545" s="40">
        <v>425215925</v>
      </c>
    </row>
    <row r="546" spans="2:3">
      <c r="B546" s="44" t="s">
        <v>146</v>
      </c>
      <c r="C546" s="40">
        <v>392336689</v>
      </c>
    </row>
    <row r="547" spans="2:3">
      <c r="B547" s="45" t="s">
        <v>147</v>
      </c>
      <c r="C547" s="40">
        <v>180083881</v>
      </c>
    </row>
    <row r="548" spans="2:3">
      <c r="B548" s="45" t="s">
        <v>123</v>
      </c>
      <c r="C548" s="40">
        <v>212252808</v>
      </c>
    </row>
    <row r="549" spans="2:3">
      <c r="B549" s="44" t="s">
        <v>148</v>
      </c>
      <c r="C549" s="40">
        <v>15996504</v>
      </c>
    </row>
    <row r="550" spans="2:3">
      <c r="B550" s="45" t="s">
        <v>149</v>
      </c>
      <c r="C550" s="40">
        <v>2940832</v>
      </c>
    </row>
    <row r="551" spans="2:3">
      <c r="B551" s="45" t="s">
        <v>139</v>
      </c>
      <c r="C551" s="40">
        <v>13055672</v>
      </c>
    </row>
    <row r="552" spans="2:3">
      <c r="B552" s="44" t="s">
        <v>197</v>
      </c>
      <c r="C552" s="40">
        <v>9819612</v>
      </c>
    </row>
    <row r="553" spans="2:3">
      <c r="B553" s="45" t="s">
        <v>150</v>
      </c>
      <c r="C553" s="40">
        <v>9819612</v>
      </c>
    </row>
    <row r="554" spans="2:3" ht="25.5">
      <c r="B554" s="44" t="s">
        <v>199</v>
      </c>
      <c r="C554" s="40">
        <v>7063120</v>
      </c>
    </row>
    <row r="555" spans="2:3">
      <c r="B555" s="45" t="s">
        <v>200</v>
      </c>
      <c r="C555" s="40">
        <v>3034805</v>
      </c>
    </row>
    <row r="556" spans="2:3" ht="25.5">
      <c r="B556" s="46" t="s">
        <v>201</v>
      </c>
      <c r="C556" s="40">
        <v>8040</v>
      </c>
    </row>
    <row r="557" spans="2:3">
      <c r="B557" s="46" t="s">
        <v>222</v>
      </c>
      <c r="C557" s="40">
        <v>3026765</v>
      </c>
    </row>
    <row r="558" spans="2:3" ht="25.5">
      <c r="B558" s="50" t="s">
        <v>223</v>
      </c>
      <c r="C558" s="40">
        <v>3026765</v>
      </c>
    </row>
    <row r="559" spans="2:3">
      <c r="B559" s="45" t="s">
        <v>205</v>
      </c>
      <c r="C559" s="40">
        <v>1167603</v>
      </c>
    </row>
    <row r="560" spans="2:3">
      <c r="B560" s="46" t="s">
        <v>206</v>
      </c>
      <c r="C560" s="40">
        <v>4058</v>
      </c>
    </row>
    <row r="561" spans="2:3" ht="25.5">
      <c r="B561" s="46" t="s">
        <v>207</v>
      </c>
      <c r="C561" s="40">
        <v>1163545</v>
      </c>
    </row>
    <row r="562" spans="2:3">
      <c r="B562" s="45" t="s">
        <v>225</v>
      </c>
      <c r="C562" s="40">
        <v>2860712</v>
      </c>
    </row>
    <row r="563" spans="2:3">
      <c r="B563" s="43" t="s">
        <v>140</v>
      </c>
      <c r="C563" s="40">
        <v>211429493</v>
      </c>
    </row>
    <row r="564" spans="2:3">
      <c r="B564" s="44" t="s">
        <v>174</v>
      </c>
      <c r="C564" s="40">
        <v>211115741</v>
      </c>
    </row>
    <row r="565" spans="2:3">
      <c r="B565" s="44" t="s">
        <v>141</v>
      </c>
      <c r="C565" s="40">
        <v>313752</v>
      </c>
    </row>
    <row r="566" spans="2:3">
      <c r="B566" s="45" t="s">
        <v>213</v>
      </c>
      <c r="C566" s="40">
        <v>313752</v>
      </c>
    </row>
    <row r="567" spans="2:3">
      <c r="B567" s="46" t="s">
        <v>214</v>
      </c>
      <c r="C567" s="40">
        <v>150000</v>
      </c>
    </row>
    <row r="568" spans="2:3" ht="25.5">
      <c r="B568" s="46" t="s">
        <v>215</v>
      </c>
      <c r="C568" s="40">
        <v>163752</v>
      </c>
    </row>
    <row r="569" spans="2:3">
      <c r="B569" s="47" t="s">
        <v>142</v>
      </c>
      <c r="C569" s="40">
        <v>-2587441</v>
      </c>
    </row>
    <row r="570" spans="2:3">
      <c r="B570" s="39" t="s">
        <v>175</v>
      </c>
      <c r="C570" s="40">
        <v>2587441</v>
      </c>
    </row>
    <row r="571" spans="2:3">
      <c r="B571" s="43" t="s">
        <v>160</v>
      </c>
      <c r="C571" s="40">
        <v>2587441</v>
      </c>
    </row>
    <row r="572" spans="2:3" ht="25.5">
      <c r="B572" s="44" t="s">
        <v>176</v>
      </c>
      <c r="C572" s="40">
        <v>1190980</v>
      </c>
    </row>
    <row r="573" spans="2:3" ht="25.5">
      <c r="B573" s="44" t="s">
        <v>177</v>
      </c>
      <c r="C573" s="40">
        <v>1396461</v>
      </c>
    </row>
    <row r="574" spans="2:3">
      <c r="B574" s="36"/>
      <c r="C574" s="36"/>
    </row>
    <row r="575" spans="2:3">
      <c r="B575" s="49" t="s">
        <v>126</v>
      </c>
      <c r="C575" s="36"/>
    </row>
    <row r="576" spans="2:3">
      <c r="B576" s="41" t="s">
        <v>170</v>
      </c>
      <c r="C576" s="42">
        <v>625513836</v>
      </c>
    </row>
    <row r="577" spans="2:3">
      <c r="B577" s="43" t="s">
        <v>171</v>
      </c>
      <c r="C577" s="40">
        <v>10536625</v>
      </c>
    </row>
    <row r="578" spans="2:3">
      <c r="B578" s="43" t="s">
        <v>122</v>
      </c>
      <c r="C578" s="40">
        <v>641942</v>
      </c>
    </row>
    <row r="579" spans="2:3">
      <c r="B579" s="44" t="s">
        <v>216</v>
      </c>
      <c r="C579" s="40">
        <v>641942</v>
      </c>
    </row>
    <row r="580" spans="2:3">
      <c r="B580" s="45" t="s">
        <v>218</v>
      </c>
      <c r="C580" s="40">
        <v>641942</v>
      </c>
    </row>
    <row r="581" spans="2:3">
      <c r="B581" s="46" t="s">
        <v>219</v>
      </c>
      <c r="C581" s="40">
        <v>641942</v>
      </c>
    </row>
    <row r="582" spans="2:3" ht="25.5">
      <c r="B582" s="50" t="s">
        <v>220</v>
      </c>
      <c r="C582" s="40">
        <v>641942</v>
      </c>
    </row>
    <row r="583" spans="2:3">
      <c r="B583" s="43" t="s">
        <v>162</v>
      </c>
      <c r="C583" s="40">
        <v>614335269</v>
      </c>
    </row>
    <row r="584" spans="2:3">
      <c r="B584" s="44" t="s">
        <v>163</v>
      </c>
      <c r="C584" s="40">
        <v>614335269</v>
      </c>
    </row>
    <row r="585" spans="2:3">
      <c r="B585" s="41" t="s">
        <v>138</v>
      </c>
      <c r="C585" s="42">
        <v>626704816</v>
      </c>
    </row>
    <row r="586" spans="2:3">
      <c r="B586" s="43" t="s">
        <v>173</v>
      </c>
      <c r="C586" s="40">
        <v>422276821</v>
      </c>
    </row>
    <row r="587" spans="2:3">
      <c r="B587" s="44" t="s">
        <v>146</v>
      </c>
      <c r="C587" s="40">
        <v>392258297</v>
      </c>
    </row>
    <row r="588" spans="2:3">
      <c r="B588" s="45" t="s">
        <v>147</v>
      </c>
      <c r="C588" s="40">
        <v>180083881</v>
      </c>
    </row>
    <row r="589" spans="2:3">
      <c r="B589" s="45" t="s">
        <v>123</v>
      </c>
      <c r="C589" s="40">
        <v>212174416</v>
      </c>
    </row>
    <row r="590" spans="2:3">
      <c r="B590" s="44" t="s">
        <v>148</v>
      </c>
      <c r="C590" s="40">
        <v>15996504</v>
      </c>
    </row>
    <row r="591" spans="2:3">
      <c r="B591" s="45" t="s">
        <v>149</v>
      </c>
      <c r="C591" s="40">
        <v>2940832</v>
      </c>
    </row>
    <row r="592" spans="2:3">
      <c r="B592" s="45" t="s">
        <v>139</v>
      </c>
      <c r="C592" s="40">
        <v>13055672</v>
      </c>
    </row>
    <row r="593" spans="2:3">
      <c r="B593" s="44" t="s">
        <v>197</v>
      </c>
      <c r="C593" s="40">
        <v>9819612</v>
      </c>
    </row>
    <row r="594" spans="2:3">
      <c r="B594" s="45" t="s">
        <v>150</v>
      </c>
      <c r="C594" s="40">
        <v>9819612</v>
      </c>
    </row>
    <row r="595" spans="2:3" ht="25.5">
      <c r="B595" s="44" t="s">
        <v>199</v>
      </c>
      <c r="C595" s="40">
        <v>4202408</v>
      </c>
    </row>
    <row r="596" spans="2:3">
      <c r="B596" s="45" t="s">
        <v>200</v>
      </c>
      <c r="C596" s="40">
        <v>3034805</v>
      </c>
    </row>
    <row r="597" spans="2:3" ht="25.5">
      <c r="B597" s="46" t="s">
        <v>201</v>
      </c>
      <c r="C597" s="40">
        <v>8040</v>
      </c>
    </row>
    <row r="598" spans="2:3">
      <c r="B598" s="46" t="s">
        <v>222</v>
      </c>
      <c r="C598" s="40">
        <v>3026765</v>
      </c>
    </row>
    <row r="599" spans="2:3" ht="25.5">
      <c r="B599" s="50" t="s">
        <v>223</v>
      </c>
      <c r="C599" s="40">
        <v>3026765</v>
      </c>
    </row>
    <row r="600" spans="2:3">
      <c r="B600" s="45" t="s">
        <v>205</v>
      </c>
      <c r="C600" s="40">
        <v>1167603</v>
      </c>
    </row>
    <row r="601" spans="2:3">
      <c r="B601" s="46" t="s">
        <v>206</v>
      </c>
      <c r="C601" s="40">
        <v>4058</v>
      </c>
    </row>
    <row r="602" spans="2:3" ht="25.5">
      <c r="B602" s="46" t="s">
        <v>207</v>
      </c>
      <c r="C602" s="40">
        <v>1163545</v>
      </c>
    </row>
    <row r="603" spans="2:3">
      <c r="B603" s="43" t="s">
        <v>140</v>
      </c>
      <c r="C603" s="40">
        <v>204427995</v>
      </c>
    </row>
    <row r="604" spans="2:3">
      <c r="B604" s="44" t="s">
        <v>174</v>
      </c>
      <c r="C604" s="40">
        <v>204114243</v>
      </c>
    </row>
    <row r="605" spans="2:3">
      <c r="B605" s="44" t="s">
        <v>141</v>
      </c>
      <c r="C605" s="40">
        <v>313752</v>
      </c>
    </row>
    <row r="606" spans="2:3">
      <c r="B606" s="45" t="s">
        <v>213</v>
      </c>
      <c r="C606" s="40">
        <v>313752</v>
      </c>
    </row>
    <row r="607" spans="2:3">
      <c r="B607" s="46" t="s">
        <v>214</v>
      </c>
      <c r="C607" s="40">
        <v>150000</v>
      </c>
    </row>
    <row r="608" spans="2:3" ht="25.5">
      <c r="B608" s="46" t="s">
        <v>215</v>
      </c>
      <c r="C608" s="40">
        <v>163752</v>
      </c>
    </row>
    <row r="609" spans="2:3">
      <c r="B609" s="47" t="s">
        <v>142</v>
      </c>
      <c r="C609" s="40">
        <v>-1190980</v>
      </c>
    </row>
    <row r="610" spans="2:3">
      <c r="B610" s="39" t="s">
        <v>175</v>
      </c>
      <c r="C610" s="40">
        <v>1190980</v>
      </c>
    </row>
    <row r="611" spans="2:3">
      <c r="B611" s="43" t="s">
        <v>160</v>
      </c>
      <c r="C611" s="40">
        <v>1190980</v>
      </c>
    </row>
    <row r="612" spans="2:3" ht="25.5">
      <c r="B612" s="44" t="s">
        <v>176</v>
      </c>
      <c r="C612" s="40">
        <v>1190980</v>
      </c>
    </row>
    <row r="613" spans="2:3">
      <c r="B613" s="36"/>
      <c r="C613" s="36"/>
    </row>
    <row r="614" spans="2:3" ht="25.5">
      <c r="B614" s="49" t="s">
        <v>127</v>
      </c>
      <c r="C614" s="36"/>
    </row>
    <row r="615" spans="2:3">
      <c r="B615" s="41" t="s">
        <v>170</v>
      </c>
      <c r="C615" s="42">
        <v>8544141</v>
      </c>
    </row>
    <row r="616" spans="2:3">
      <c r="B616" s="43" t="s">
        <v>172</v>
      </c>
      <c r="C616" s="40">
        <v>6376621</v>
      </c>
    </row>
    <row r="617" spans="2:3">
      <c r="B617" s="45" t="s">
        <v>224</v>
      </c>
      <c r="C617" s="40">
        <v>2860712</v>
      </c>
    </row>
    <row r="618" spans="2:3">
      <c r="B618" s="43" t="s">
        <v>122</v>
      </c>
      <c r="C618" s="40">
        <v>11944</v>
      </c>
    </row>
    <row r="619" spans="2:3">
      <c r="B619" s="44" t="s">
        <v>216</v>
      </c>
      <c r="C619" s="40">
        <v>11944</v>
      </c>
    </row>
    <row r="620" spans="2:3">
      <c r="B620" s="45" t="s">
        <v>218</v>
      </c>
      <c r="C620" s="40">
        <v>11944</v>
      </c>
    </row>
    <row r="621" spans="2:3">
      <c r="B621" s="46" t="s">
        <v>219</v>
      </c>
      <c r="C621" s="40">
        <v>11944</v>
      </c>
    </row>
    <row r="622" spans="2:3" ht="25.5">
      <c r="B622" s="50" t="s">
        <v>220</v>
      </c>
      <c r="C622" s="40">
        <v>3485</v>
      </c>
    </row>
    <row r="623" spans="2:3" ht="25.5">
      <c r="B623" s="50" t="s">
        <v>221</v>
      </c>
      <c r="C623" s="40">
        <v>8459</v>
      </c>
    </row>
    <row r="624" spans="2:3">
      <c r="B624" s="43" t="s">
        <v>162</v>
      </c>
      <c r="C624" s="40">
        <v>2155576</v>
      </c>
    </row>
    <row r="625" spans="2:3">
      <c r="B625" s="44" t="s">
        <v>163</v>
      </c>
      <c r="C625" s="40">
        <v>2155576</v>
      </c>
    </row>
    <row r="626" spans="2:3">
      <c r="B626" s="41" t="s">
        <v>138</v>
      </c>
      <c r="C626" s="42">
        <v>9940602</v>
      </c>
    </row>
    <row r="627" spans="2:3">
      <c r="B627" s="43" t="s">
        <v>173</v>
      </c>
      <c r="C627" s="40">
        <v>2939104</v>
      </c>
    </row>
    <row r="628" spans="2:3">
      <c r="B628" s="44" t="s">
        <v>146</v>
      </c>
      <c r="C628" s="40">
        <v>78392</v>
      </c>
    </row>
    <row r="629" spans="2:3">
      <c r="B629" s="45" t="s">
        <v>123</v>
      </c>
      <c r="C629" s="40">
        <v>78392</v>
      </c>
    </row>
    <row r="630" spans="2:3" ht="25.5">
      <c r="B630" s="44" t="s">
        <v>199</v>
      </c>
      <c r="C630" s="40">
        <v>2860712</v>
      </c>
    </row>
    <row r="631" spans="2:3">
      <c r="B631" s="45" t="s">
        <v>225</v>
      </c>
      <c r="C631" s="40">
        <v>2860712</v>
      </c>
    </row>
    <row r="632" spans="2:3">
      <c r="B632" s="43" t="s">
        <v>140</v>
      </c>
      <c r="C632" s="40">
        <v>7001498</v>
      </c>
    </row>
    <row r="633" spans="2:3">
      <c r="B633" s="44" t="s">
        <v>174</v>
      </c>
      <c r="C633" s="40">
        <v>7001498</v>
      </c>
    </row>
    <row r="634" spans="2:3">
      <c r="B634" s="47" t="s">
        <v>142</v>
      </c>
      <c r="C634" s="40">
        <v>-1396461</v>
      </c>
    </row>
    <row r="635" spans="2:3">
      <c r="B635" s="39" t="s">
        <v>175</v>
      </c>
      <c r="C635" s="40">
        <v>1396461</v>
      </c>
    </row>
    <row r="636" spans="2:3">
      <c r="B636" s="43" t="s">
        <v>160</v>
      </c>
      <c r="C636" s="40">
        <v>1396461</v>
      </c>
    </row>
    <row r="637" spans="2:3" ht="25.5">
      <c r="B637" s="44" t="s">
        <v>177</v>
      </c>
      <c r="C637" s="40">
        <v>1396461</v>
      </c>
    </row>
    <row r="638" spans="2:3">
      <c r="B638" s="36"/>
      <c r="C638" s="36"/>
    </row>
    <row r="639" spans="2:3">
      <c r="B639" s="38" t="s">
        <v>137</v>
      </c>
      <c r="C639" s="36"/>
    </row>
    <row r="640" spans="2:3">
      <c r="B640" s="48" t="s">
        <v>121</v>
      </c>
      <c r="C640" s="36"/>
    </row>
    <row r="641" spans="2:3">
      <c r="B641" s="41" t="s">
        <v>170</v>
      </c>
      <c r="C641" s="42">
        <v>65188667</v>
      </c>
    </row>
    <row r="642" spans="2:3">
      <c r="B642" s="43" t="s">
        <v>171</v>
      </c>
      <c r="C642" s="40">
        <v>1626812</v>
      </c>
    </row>
    <row r="643" spans="2:3">
      <c r="B643" s="43" t="s">
        <v>172</v>
      </c>
      <c r="C643" s="40">
        <v>959527</v>
      </c>
    </row>
    <row r="644" spans="2:3">
      <c r="B644" s="43" t="s">
        <v>122</v>
      </c>
      <c r="C644" s="40">
        <v>627696</v>
      </c>
    </row>
    <row r="645" spans="2:3">
      <c r="B645" s="44" t="s">
        <v>216</v>
      </c>
      <c r="C645" s="40">
        <v>627696</v>
      </c>
    </row>
    <row r="646" spans="2:3">
      <c r="B646" s="45" t="s">
        <v>218</v>
      </c>
      <c r="C646" s="40">
        <v>627696</v>
      </c>
    </row>
    <row r="647" spans="2:3">
      <c r="B647" s="46" t="s">
        <v>219</v>
      </c>
      <c r="C647" s="40">
        <v>627696</v>
      </c>
    </row>
    <row r="648" spans="2:3" ht="25.5">
      <c r="B648" s="50" t="s">
        <v>220</v>
      </c>
      <c r="C648" s="40">
        <v>627571</v>
      </c>
    </row>
    <row r="649" spans="2:3">
      <c r="B649" s="50" t="s">
        <v>226</v>
      </c>
      <c r="C649" s="40">
        <v>125</v>
      </c>
    </row>
    <row r="650" spans="2:3">
      <c r="B650" s="43" t="s">
        <v>162</v>
      </c>
      <c r="C650" s="40">
        <v>61974632</v>
      </c>
    </row>
    <row r="651" spans="2:3">
      <c r="B651" s="44" t="s">
        <v>163</v>
      </c>
      <c r="C651" s="40">
        <v>61974632</v>
      </c>
    </row>
    <row r="652" spans="2:3">
      <c r="B652" s="41" t="s">
        <v>138</v>
      </c>
      <c r="C652" s="42">
        <v>65640486</v>
      </c>
    </row>
    <row r="653" spans="2:3">
      <c r="B653" s="43" t="s">
        <v>173</v>
      </c>
      <c r="C653" s="40">
        <v>64752771</v>
      </c>
    </row>
    <row r="654" spans="2:3">
      <c r="B654" s="44" t="s">
        <v>146</v>
      </c>
      <c r="C654" s="40">
        <v>52565322</v>
      </c>
    </row>
    <row r="655" spans="2:3">
      <c r="B655" s="45" t="s">
        <v>147</v>
      </c>
      <c r="C655" s="40">
        <v>27763888</v>
      </c>
    </row>
    <row r="656" spans="2:3">
      <c r="B656" s="45" t="s">
        <v>123</v>
      </c>
      <c r="C656" s="40">
        <v>24801434</v>
      </c>
    </row>
    <row r="657" spans="2:3">
      <c r="B657" s="44" t="s">
        <v>148</v>
      </c>
      <c r="C657" s="40">
        <v>495594</v>
      </c>
    </row>
    <row r="658" spans="2:3">
      <c r="B658" s="45" t="s">
        <v>149</v>
      </c>
      <c r="C658" s="40">
        <v>481450</v>
      </c>
    </row>
    <row r="659" spans="2:3">
      <c r="B659" s="45" t="s">
        <v>139</v>
      </c>
      <c r="C659" s="40">
        <v>14144</v>
      </c>
    </row>
    <row r="660" spans="2:3">
      <c r="B660" s="44" t="s">
        <v>197</v>
      </c>
      <c r="C660" s="40">
        <v>10783643</v>
      </c>
    </row>
    <row r="661" spans="2:3">
      <c r="B661" s="45" t="s">
        <v>198</v>
      </c>
      <c r="C661" s="40">
        <v>551757</v>
      </c>
    </row>
    <row r="662" spans="2:3">
      <c r="B662" s="45" t="s">
        <v>150</v>
      </c>
      <c r="C662" s="40">
        <v>10231886</v>
      </c>
    </row>
    <row r="663" spans="2:3" ht="25.5">
      <c r="B663" s="44" t="s">
        <v>199</v>
      </c>
      <c r="C663" s="40">
        <v>908212</v>
      </c>
    </row>
    <row r="664" spans="2:3">
      <c r="B664" s="45" t="s">
        <v>200</v>
      </c>
      <c r="C664" s="40">
        <v>819212</v>
      </c>
    </row>
    <row r="665" spans="2:3" ht="25.5">
      <c r="B665" s="46" t="s">
        <v>201</v>
      </c>
      <c r="C665" s="40">
        <v>16781</v>
      </c>
    </row>
    <row r="666" spans="2:3">
      <c r="B666" s="46" t="s">
        <v>222</v>
      </c>
      <c r="C666" s="40">
        <v>802431</v>
      </c>
    </row>
    <row r="667" spans="2:3" ht="25.5">
      <c r="B667" s="50" t="s">
        <v>227</v>
      </c>
      <c r="C667" s="40">
        <v>802431</v>
      </c>
    </row>
    <row r="668" spans="2:3">
      <c r="B668" s="45" t="s">
        <v>205</v>
      </c>
      <c r="C668" s="40">
        <v>89000</v>
      </c>
    </row>
    <row r="669" spans="2:3" ht="25.5">
      <c r="B669" s="46" t="s">
        <v>207</v>
      </c>
      <c r="C669" s="40">
        <v>89000</v>
      </c>
    </row>
    <row r="670" spans="2:3">
      <c r="B670" s="43" t="s">
        <v>140</v>
      </c>
      <c r="C670" s="40">
        <v>887715</v>
      </c>
    </row>
    <row r="671" spans="2:3">
      <c r="B671" s="44" t="s">
        <v>174</v>
      </c>
      <c r="C671" s="40">
        <v>887715</v>
      </c>
    </row>
    <row r="672" spans="2:3">
      <c r="B672" s="47" t="s">
        <v>142</v>
      </c>
      <c r="C672" s="40">
        <v>-451819</v>
      </c>
    </row>
    <row r="673" spans="2:3">
      <c r="B673" s="39" t="s">
        <v>175</v>
      </c>
      <c r="C673" s="40">
        <v>451819</v>
      </c>
    </row>
    <row r="674" spans="2:3">
      <c r="B674" s="43" t="s">
        <v>160</v>
      </c>
      <c r="C674" s="40">
        <v>451819</v>
      </c>
    </row>
    <row r="675" spans="2:3" ht="25.5">
      <c r="B675" s="44" t="s">
        <v>176</v>
      </c>
      <c r="C675" s="40">
        <v>240000</v>
      </c>
    </row>
    <row r="676" spans="2:3" ht="25.5">
      <c r="B676" s="44" t="s">
        <v>177</v>
      </c>
      <c r="C676" s="40">
        <v>211819</v>
      </c>
    </row>
    <row r="677" spans="2:3">
      <c r="B677" s="36"/>
      <c r="C677" s="36"/>
    </row>
    <row r="678" spans="2:3">
      <c r="B678" s="49" t="s">
        <v>126</v>
      </c>
      <c r="C678" s="36"/>
    </row>
    <row r="679" spans="2:3">
      <c r="B679" s="41" t="s">
        <v>170</v>
      </c>
      <c r="C679" s="42">
        <v>64155316</v>
      </c>
    </row>
    <row r="680" spans="2:3">
      <c r="B680" s="43" t="s">
        <v>171</v>
      </c>
      <c r="C680" s="40">
        <v>1626812</v>
      </c>
    </row>
    <row r="681" spans="2:3">
      <c r="B681" s="43" t="s">
        <v>122</v>
      </c>
      <c r="C681" s="40">
        <v>627696</v>
      </c>
    </row>
    <row r="682" spans="2:3">
      <c r="B682" s="44" t="s">
        <v>216</v>
      </c>
      <c r="C682" s="40">
        <v>627696</v>
      </c>
    </row>
    <row r="683" spans="2:3">
      <c r="B683" s="45" t="s">
        <v>218</v>
      </c>
      <c r="C683" s="40">
        <v>627696</v>
      </c>
    </row>
    <row r="684" spans="2:3">
      <c r="B684" s="46" t="s">
        <v>219</v>
      </c>
      <c r="C684" s="40">
        <v>627696</v>
      </c>
    </row>
    <row r="685" spans="2:3" ht="25.5">
      <c r="B685" s="50" t="s">
        <v>220</v>
      </c>
      <c r="C685" s="40">
        <v>627571</v>
      </c>
    </row>
    <row r="686" spans="2:3">
      <c r="B686" s="50" t="s">
        <v>226</v>
      </c>
      <c r="C686" s="40">
        <v>125</v>
      </c>
    </row>
    <row r="687" spans="2:3">
      <c r="B687" s="43" t="s">
        <v>162</v>
      </c>
      <c r="C687" s="40">
        <v>61900808</v>
      </c>
    </row>
    <row r="688" spans="2:3">
      <c r="B688" s="44" t="s">
        <v>163</v>
      </c>
      <c r="C688" s="40">
        <v>61900808</v>
      </c>
    </row>
    <row r="689" spans="2:3">
      <c r="B689" s="41" t="s">
        <v>138</v>
      </c>
      <c r="C689" s="42">
        <v>64395316</v>
      </c>
    </row>
    <row r="690" spans="2:3">
      <c r="B690" s="43" t="s">
        <v>173</v>
      </c>
      <c r="C690" s="40">
        <v>63507601</v>
      </c>
    </row>
    <row r="691" spans="2:3">
      <c r="B691" s="44" t="s">
        <v>146</v>
      </c>
      <c r="C691" s="40">
        <v>52122583</v>
      </c>
    </row>
    <row r="692" spans="2:3">
      <c r="B692" s="45" t="s">
        <v>147</v>
      </c>
      <c r="C692" s="40">
        <v>27763888</v>
      </c>
    </row>
    <row r="693" spans="2:3">
      <c r="B693" s="45" t="s">
        <v>123</v>
      </c>
      <c r="C693" s="40">
        <v>24358695</v>
      </c>
    </row>
    <row r="694" spans="2:3">
      <c r="B694" s="44" t="s">
        <v>148</v>
      </c>
      <c r="C694" s="40">
        <v>495594</v>
      </c>
    </row>
    <row r="695" spans="2:3">
      <c r="B695" s="45" t="s">
        <v>149</v>
      </c>
      <c r="C695" s="40">
        <v>481450</v>
      </c>
    </row>
    <row r="696" spans="2:3">
      <c r="B696" s="45" t="s">
        <v>139</v>
      </c>
      <c r="C696" s="40">
        <v>14144</v>
      </c>
    </row>
    <row r="697" spans="2:3">
      <c r="B697" s="44" t="s">
        <v>197</v>
      </c>
      <c r="C697" s="40">
        <v>10783643</v>
      </c>
    </row>
    <row r="698" spans="2:3">
      <c r="B698" s="45" t="s">
        <v>198</v>
      </c>
      <c r="C698" s="40">
        <v>551757</v>
      </c>
    </row>
    <row r="699" spans="2:3">
      <c r="B699" s="45" t="s">
        <v>150</v>
      </c>
      <c r="C699" s="40">
        <v>10231886</v>
      </c>
    </row>
    <row r="700" spans="2:3" ht="25.5">
      <c r="B700" s="44" t="s">
        <v>199</v>
      </c>
      <c r="C700" s="40">
        <v>105781</v>
      </c>
    </row>
    <row r="701" spans="2:3">
      <c r="B701" s="45" t="s">
        <v>200</v>
      </c>
      <c r="C701" s="40">
        <v>16781</v>
      </c>
    </row>
    <row r="702" spans="2:3" ht="25.5">
      <c r="B702" s="46" t="s">
        <v>201</v>
      </c>
      <c r="C702" s="40">
        <v>16781</v>
      </c>
    </row>
    <row r="703" spans="2:3">
      <c r="B703" s="45" t="s">
        <v>205</v>
      </c>
      <c r="C703" s="40">
        <v>89000</v>
      </c>
    </row>
    <row r="704" spans="2:3" ht="25.5">
      <c r="B704" s="46" t="s">
        <v>207</v>
      </c>
      <c r="C704" s="40">
        <v>89000</v>
      </c>
    </row>
    <row r="705" spans="2:3">
      <c r="B705" s="43" t="s">
        <v>140</v>
      </c>
      <c r="C705" s="40">
        <v>887715</v>
      </c>
    </row>
    <row r="706" spans="2:3">
      <c r="B706" s="44" t="s">
        <v>174</v>
      </c>
      <c r="C706" s="40">
        <v>887715</v>
      </c>
    </row>
    <row r="707" spans="2:3">
      <c r="B707" s="47" t="s">
        <v>142</v>
      </c>
      <c r="C707" s="40">
        <v>-240000</v>
      </c>
    </row>
    <row r="708" spans="2:3">
      <c r="B708" s="39" t="s">
        <v>175</v>
      </c>
      <c r="C708" s="40">
        <v>240000</v>
      </c>
    </row>
    <row r="709" spans="2:3">
      <c r="B709" s="43" t="s">
        <v>160</v>
      </c>
      <c r="C709" s="40">
        <v>240000</v>
      </c>
    </row>
    <row r="710" spans="2:3" ht="25.5">
      <c r="B710" s="44" t="s">
        <v>176</v>
      </c>
      <c r="C710" s="40">
        <v>240000</v>
      </c>
    </row>
    <row r="711" spans="2:3">
      <c r="B711" s="36"/>
      <c r="C711" s="36"/>
    </row>
    <row r="712" spans="2:3" ht="25.5">
      <c r="B712" s="49" t="s">
        <v>127</v>
      </c>
      <c r="C712" s="36"/>
    </row>
    <row r="713" spans="2:3">
      <c r="B713" s="41" t="s">
        <v>170</v>
      </c>
      <c r="C713" s="42">
        <v>1033351</v>
      </c>
    </row>
    <row r="714" spans="2:3">
      <c r="B714" s="43" t="s">
        <v>172</v>
      </c>
      <c r="C714" s="40">
        <v>959527</v>
      </c>
    </row>
    <row r="715" spans="2:3">
      <c r="B715" s="43" t="s">
        <v>162</v>
      </c>
      <c r="C715" s="40">
        <v>73824</v>
      </c>
    </row>
    <row r="716" spans="2:3">
      <c r="B716" s="44" t="s">
        <v>163</v>
      </c>
      <c r="C716" s="40">
        <v>73824</v>
      </c>
    </row>
    <row r="717" spans="2:3">
      <c r="B717" s="41" t="s">
        <v>138</v>
      </c>
      <c r="C717" s="42">
        <v>1245170</v>
      </c>
    </row>
    <row r="718" spans="2:3">
      <c r="B718" s="43" t="s">
        <v>173</v>
      </c>
      <c r="C718" s="40">
        <v>1245170</v>
      </c>
    </row>
    <row r="719" spans="2:3">
      <c r="B719" s="44" t="s">
        <v>146</v>
      </c>
      <c r="C719" s="40">
        <v>442739</v>
      </c>
    </row>
    <row r="720" spans="2:3">
      <c r="B720" s="45" t="s">
        <v>123</v>
      </c>
      <c r="C720" s="40">
        <v>442739</v>
      </c>
    </row>
    <row r="721" spans="2:3" ht="25.5">
      <c r="B721" s="44" t="s">
        <v>199</v>
      </c>
      <c r="C721" s="40">
        <v>802431</v>
      </c>
    </row>
    <row r="722" spans="2:3">
      <c r="B722" s="45" t="s">
        <v>200</v>
      </c>
      <c r="C722" s="40">
        <v>802431</v>
      </c>
    </row>
    <row r="723" spans="2:3">
      <c r="B723" s="46" t="s">
        <v>222</v>
      </c>
      <c r="C723" s="40">
        <v>802431</v>
      </c>
    </row>
    <row r="724" spans="2:3" ht="25.5">
      <c r="B724" s="50" t="s">
        <v>227</v>
      </c>
      <c r="C724" s="40">
        <v>802431</v>
      </c>
    </row>
    <row r="725" spans="2:3">
      <c r="B725" s="47" t="s">
        <v>142</v>
      </c>
      <c r="C725" s="40">
        <v>-211819</v>
      </c>
    </row>
    <row r="726" spans="2:3">
      <c r="B726" s="39" t="s">
        <v>175</v>
      </c>
      <c r="C726" s="40">
        <v>211819</v>
      </c>
    </row>
    <row r="727" spans="2:3">
      <c r="B727" s="43" t="s">
        <v>160</v>
      </c>
      <c r="C727" s="40">
        <v>211819</v>
      </c>
    </row>
    <row r="728" spans="2:3" ht="25.5">
      <c r="B728" s="44" t="s">
        <v>177</v>
      </c>
      <c r="C728" s="40">
        <v>211819</v>
      </c>
    </row>
    <row r="729" spans="2:3">
      <c r="B729" s="36"/>
      <c r="C729" s="36"/>
    </row>
    <row r="730" spans="2:3">
      <c r="B730" s="38" t="s">
        <v>132</v>
      </c>
      <c r="C730" s="36"/>
    </row>
    <row r="731" spans="2:3">
      <c r="B731" s="48" t="s">
        <v>121</v>
      </c>
      <c r="C731" s="36"/>
    </row>
    <row r="732" spans="2:3">
      <c r="B732" s="41" t="s">
        <v>170</v>
      </c>
      <c r="C732" s="42">
        <v>104513134</v>
      </c>
    </row>
    <row r="733" spans="2:3">
      <c r="B733" s="43" t="s">
        <v>171</v>
      </c>
      <c r="C733" s="40">
        <v>3435263</v>
      </c>
    </row>
    <row r="734" spans="2:3">
      <c r="B734" s="43" t="s">
        <v>172</v>
      </c>
      <c r="C734" s="40">
        <v>693189</v>
      </c>
    </row>
    <row r="735" spans="2:3">
      <c r="B735" s="45" t="s">
        <v>224</v>
      </c>
      <c r="C735" s="40">
        <v>285909</v>
      </c>
    </row>
    <row r="736" spans="2:3">
      <c r="B736" s="43" t="s">
        <v>122</v>
      </c>
      <c r="C736" s="40">
        <v>433933</v>
      </c>
    </row>
    <row r="737" spans="2:3">
      <c r="B737" s="44" t="s">
        <v>216</v>
      </c>
      <c r="C737" s="40">
        <v>433933</v>
      </c>
    </row>
    <row r="738" spans="2:3">
      <c r="B738" s="45" t="s">
        <v>218</v>
      </c>
      <c r="C738" s="40">
        <v>433933</v>
      </c>
    </row>
    <row r="739" spans="2:3">
      <c r="B739" s="46" t="s">
        <v>219</v>
      </c>
      <c r="C739" s="40">
        <v>433933</v>
      </c>
    </row>
    <row r="740" spans="2:3" ht="25.5">
      <c r="B740" s="50" t="s">
        <v>220</v>
      </c>
      <c r="C740" s="40">
        <v>323743</v>
      </c>
    </row>
    <row r="741" spans="2:3" ht="25.5">
      <c r="B741" s="50" t="s">
        <v>221</v>
      </c>
      <c r="C741" s="40">
        <v>110190</v>
      </c>
    </row>
    <row r="742" spans="2:3">
      <c r="B742" s="43" t="s">
        <v>162</v>
      </c>
      <c r="C742" s="40">
        <v>99950749</v>
      </c>
    </row>
    <row r="743" spans="2:3">
      <c r="B743" s="44" t="s">
        <v>163</v>
      </c>
      <c r="C743" s="40">
        <v>99950749</v>
      </c>
    </row>
    <row r="744" spans="2:3">
      <c r="B744" s="41" t="s">
        <v>138</v>
      </c>
      <c r="C744" s="42">
        <v>108382612</v>
      </c>
    </row>
    <row r="745" spans="2:3">
      <c r="B745" s="43" t="s">
        <v>173</v>
      </c>
      <c r="C745" s="40">
        <v>105017516</v>
      </c>
    </row>
    <row r="746" spans="2:3">
      <c r="B746" s="44" t="s">
        <v>146</v>
      </c>
      <c r="C746" s="40">
        <v>68867625</v>
      </c>
    </row>
    <row r="747" spans="2:3">
      <c r="B747" s="45" t="s">
        <v>147</v>
      </c>
      <c r="C747" s="40">
        <v>27081919</v>
      </c>
    </row>
    <row r="748" spans="2:3">
      <c r="B748" s="45" t="s">
        <v>123</v>
      </c>
      <c r="C748" s="40">
        <v>41785706</v>
      </c>
    </row>
    <row r="749" spans="2:3">
      <c r="B749" s="44" t="s">
        <v>148</v>
      </c>
      <c r="C749" s="40">
        <v>31948227</v>
      </c>
    </row>
    <row r="750" spans="2:3">
      <c r="B750" s="45" t="s">
        <v>149</v>
      </c>
      <c r="C750" s="40">
        <v>31948227</v>
      </c>
    </row>
    <row r="751" spans="2:3">
      <c r="B751" s="44" t="s">
        <v>197</v>
      </c>
      <c r="C751" s="40">
        <v>230083</v>
      </c>
    </row>
    <row r="752" spans="2:3">
      <c r="B752" s="45" t="s">
        <v>150</v>
      </c>
      <c r="C752" s="40">
        <v>230083</v>
      </c>
    </row>
    <row r="753" spans="2:3" ht="25.5">
      <c r="B753" s="44" t="s">
        <v>199</v>
      </c>
      <c r="C753" s="40">
        <v>3971581</v>
      </c>
    </row>
    <row r="754" spans="2:3">
      <c r="B754" s="45" t="s">
        <v>200</v>
      </c>
      <c r="C754" s="40">
        <v>1823520</v>
      </c>
    </row>
    <row r="755" spans="2:3" ht="25.5">
      <c r="B755" s="46" t="s">
        <v>201</v>
      </c>
      <c r="C755" s="40">
        <v>561</v>
      </c>
    </row>
    <row r="756" spans="2:3">
      <c r="B756" s="46" t="s">
        <v>222</v>
      </c>
      <c r="C756" s="40">
        <v>1822959</v>
      </c>
    </row>
    <row r="757" spans="2:3" ht="25.5">
      <c r="B757" s="50" t="s">
        <v>223</v>
      </c>
      <c r="C757" s="40">
        <v>1485391</v>
      </c>
    </row>
    <row r="758" spans="2:3">
      <c r="B758" s="50" t="s">
        <v>228</v>
      </c>
      <c r="C758" s="40">
        <v>337568</v>
      </c>
    </row>
    <row r="759" spans="2:3" ht="38.25">
      <c r="B759" s="45" t="s">
        <v>202</v>
      </c>
      <c r="C759" s="40">
        <v>1837592</v>
      </c>
    </row>
    <row r="760" spans="2:3" ht="38.25">
      <c r="B760" s="46" t="s">
        <v>203</v>
      </c>
      <c r="C760" s="40">
        <v>37592</v>
      </c>
    </row>
    <row r="761" spans="2:3" ht="38.25">
      <c r="B761" s="46" t="s">
        <v>204</v>
      </c>
      <c r="C761" s="40">
        <v>1800000</v>
      </c>
    </row>
    <row r="762" spans="2:3">
      <c r="B762" s="45" t="s">
        <v>205</v>
      </c>
      <c r="C762" s="40">
        <v>24560</v>
      </c>
    </row>
    <row r="763" spans="2:3" ht="25.5">
      <c r="B763" s="46" t="s">
        <v>207</v>
      </c>
      <c r="C763" s="40">
        <v>24560</v>
      </c>
    </row>
    <row r="764" spans="2:3">
      <c r="B764" s="45" t="s">
        <v>225</v>
      </c>
      <c r="C764" s="40">
        <v>285909</v>
      </c>
    </row>
    <row r="765" spans="2:3">
      <c r="B765" s="43" t="s">
        <v>140</v>
      </c>
      <c r="C765" s="40">
        <v>3365096</v>
      </c>
    </row>
    <row r="766" spans="2:3">
      <c r="B766" s="44" t="s">
        <v>174</v>
      </c>
      <c r="C766" s="40">
        <v>3365096</v>
      </c>
    </row>
    <row r="767" spans="2:3">
      <c r="B767" s="47" t="s">
        <v>142</v>
      </c>
      <c r="C767" s="40">
        <v>-3869478</v>
      </c>
    </row>
    <row r="768" spans="2:3">
      <c r="B768" s="39" t="s">
        <v>175</v>
      </c>
      <c r="C768" s="40">
        <v>3869478</v>
      </c>
    </row>
    <row r="769" spans="2:3">
      <c r="B769" s="43" t="s">
        <v>160</v>
      </c>
      <c r="C769" s="40">
        <v>3869478</v>
      </c>
    </row>
    <row r="770" spans="2:3" ht="25.5">
      <c r="B770" s="44" t="s">
        <v>176</v>
      </c>
      <c r="C770" s="40">
        <v>3822348</v>
      </c>
    </row>
    <row r="771" spans="2:3" ht="25.5">
      <c r="B771" s="44" t="s">
        <v>177</v>
      </c>
      <c r="C771" s="40">
        <v>47130</v>
      </c>
    </row>
    <row r="772" spans="2:3">
      <c r="B772" s="36"/>
      <c r="C772" s="36"/>
    </row>
    <row r="773" spans="2:3">
      <c r="B773" s="49" t="s">
        <v>126</v>
      </c>
      <c r="C773" s="36"/>
    </row>
    <row r="774" spans="2:3">
      <c r="B774" s="41" t="s">
        <v>170</v>
      </c>
      <c r="C774" s="42">
        <v>80514284</v>
      </c>
    </row>
    <row r="775" spans="2:3">
      <c r="B775" s="43" t="s">
        <v>171</v>
      </c>
      <c r="C775" s="40">
        <v>3435263</v>
      </c>
    </row>
    <row r="776" spans="2:3">
      <c r="B776" s="43" t="s">
        <v>122</v>
      </c>
      <c r="C776" s="40">
        <v>193716</v>
      </c>
    </row>
    <row r="777" spans="2:3">
      <c r="B777" s="44" t="s">
        <v>216</v>
      </c>
      <c r="C777" s="40">
        <v>193716</v>
      </c>
    </row>
    <row r="778" spans="2:3">
      <c r="B778" s="45" t="s">
        <v>218</v>
      </c>
      <c r="C778" s="40">
        <v>193716</v>
      </c>
    </row>
    <row r="779" spans="2:3">
      <c r="B779" s="46" t="s">
        <v>219</v>
      </c>
      <c r="C779" s="40">
        <v>193716</v>
      </c>
    </row>
    <row r="780" spans="2:3" ht="25.5">
      <c r="B780" s="50" t="s">
        <v>220</v>
      </c>
      <c r="C780" s="40">
        <v>193716</v>
      </c>
    </row>
    <row r="781" spans="2:3">
      <c r="B781" s="43" t="s">
        <v>162</v>
      </c>
      <c r="C781" s="40">
        <v>76885305</v>
      </c>
    </row>
    <row r="782" spans="2:3">
      <c r="B782" s="44" t="s">
        <v>163</v>
      </c>
      <c r="C782" s="40">
        <v>76885305</v>
      </c>
    </row>
    <row r="783" spans="2:3">
      <c r="B783" s="41" t="s">
        <v>138</v>
      </c>
      <c r="C783" s="42">
        <v>84336632</v>
      </c>
    </row>
    <row r="784" spans="2:3">
      <c r="B784" s="43" t="s">
        <v>173</v>
      </c>
      <c r="C784" s="40">
        <v>83477511</v>
      </c>
    </row>
    <row r="785" spans="2:3">
      <c r="B785" s="44" t="s">
        <v>146</v>
      </c>
      <c r="C785" s="40">
        <v>54478622</v>
      </c>
    </row>
    <row r="786" spans="2:3">
      <c r="B786" s="45" t="s">
        <v>147</v>
      </c>
      <c r="C786" s="40">
        <v>21468153</v>
      </c>
    </row>
    <row r="787" spans="2:3">
      <c r="B787" s="45" t="s">
        <v>123</v>
      </c>
      <c r="C787" s="40">
        <v>33010469</v>
      </c>
    </row>
    <row r="788" spans="2:3">
      <c r="B788" s="44" t="s">
        <v>148</v>
      </c>
      <c r="C788" s="40">
        <v>26920726</v>
      </c>
    </row>
    <row r="789" spans="2:3">
      <c r="B789" s="45" t="s">
        <v>149</v>
      </c>
      <c r="C789" s="40">
        <v>26920726</v>
      </c>
    </row>
    <row r="790" spans="2:3">
      <c r="B790" s="44" t="s">
        <v>197</v>
      </c>
      <c r="C790" s="40">
        <v>230083</v>
      </c>
    </row>
    <row r="791" spans="2:3">
      <c r="B791" s="45" t="s">
        <v>150</v>
      </c>
      <c r="C791" s="40">
        <v>230083</v>
      </c>
    </row>
    <row r="792" spans="2:3" ht="25.5">
      <c r="B792" s="44" t="s">
        <v>199</v>
      </c>
      <c r="C792" s="40">
        <v>1848080</v>
      </c>
    </row>
    <row r="793" spans="2:3">
      <c r="B793" s="45" t="s">
        <v>200</v>
      </c>
      <c r="C793" s="40">
        <v>1823520</v>
      </c>
    </row>
    <row r="794" spans="2:3" ht="25.5">
      <c r="B794" s="46" t="s">
        <v>201</v>
      </c>
      <c r="C794" s="40">
        <v>561</v>
      </c>
    </row>
    <row r="795" spans="2:3">
      <c r="B795" s="46" t="s">
        <v>222</v>
      </c>
      <c r="C795" s="40">
        <v>1822959</v>
      </c>
    </row>
    <row r="796" spans="2:3" ht="25.5">
      <c r="B796" s="50" t="s">
        <v>223</v>
      </c>
      <c r="C796" s="40">
        <v>1485391</v>
      </c>
    </row>
    <row r="797" spans="2:3">
      <c r="B797" s="50" t="s">
        <v>228</v>
      </c>
      <c r="C797" s="40">
        <v>337568</v>
      </c>
    </row>
    <row r="798" spans="2:3">
      <c r="B798" s="45" t="s">
        <v>205</v>
      </c>
      <c r="C798" s="40">
        <v>24560</v>
      </c>
    </row>
    <row r="799" spans="2:3" ht="25.5">
      <c r="B799" s="46" t="s">
        <v>207</v>
      </c>
      <c r="C799" s="40">
        <v>24560</v>
      </c>
    </row>
    <row r="800" spans="2:3">
      <c r="B800" s="43" t="s">
        <v>140</v>
      </c>
      <c r="C800" s="40">
        <v>859121</v>
      </c>
    </row>
    <row r="801" spans="2:3">
      <c r="B801" s="44" t="s">
        <v>174</v>
      </c>
      <c r="C801" s="40">
        <v>859121</v>
      </c>
    </row>
    <row r="802" spans="2:3">
      <c r="B802" s="47" t="s">
        <v>142</v>
      </c>
      <c r="C802" s="40">
        <v>-3822348</v>
      </c>
    </row>
    <row r="803" spans="2:3">
      <c r="B803" s="39" t="s">
        <v>175</v>
      </c>
      <c r="C803" s="40">
        <v>3822348</v>
      </c>
    </row>
    <row r="804" spans="2:3">
      <c r="B804" s="43" t="s">
        <v>160</v>
      </c>
      <c r="C804" s="40">
        <v>3822348</v>
      </c>
    </row>
    <row r="805" spans="2:3" ht="25.5">
      <c r="B805" s="44" t="s">
        <v>176</v>
      </c>
      <c r="C805" s="40">
        <v>3822348</v>
      </c>
    </row>
    <row r="806" spans="2:3">
      <c r="B806" s="36"/>
      <c r="C806" s="36"/>
    </row>
    <row r="807" spans="2:3" ht="25.5">
      <c r="B807" s="49" t="s">
        <v>127</v>
      </c>
      <c r="C807" s="36"/>
    </row>
    <row r="808" spans="2:3">
      <c r="B808" s="41" t="s">
        <v>170</v>
      </c>
      <c r="C808" s="42">
        <v>23998850</v>
      </c>
    </row>
    <row r="809" spans="2:3">
      <c r="B809" s="43" t="s">
        <v>172</v>
      </c>
      <c r="C809" s="40">
        <v>693189</v>
      </c>
    </row>
    <row r="810" spans="2:3">
      <c r="B810" s="45" t="s">
        <v>224</v>
      </c>
      <c r="C810" s="40">
        <v>285909</v>
      </c>
    </row>
    <row r="811" spans="2:3">
      <c r="B811" s="43" t="s">
        <v>122</v>
      </c>
      <c r="C811" s="40">
        <v>240217</v>
      </c>
    </row>
    <row r="812" spans="2:3">
      <c r="B812" s="44" t="s">
        <v>216</v>
      </c>
      <c r="C812" s="40">
        <v>240217</v>
      </c>
    </row>
    <row r="813" spans="2:3">
      <c r="B813" s="45" t="s">
        <v>218</v>
      </c>
      <c r="C813" s="40">
        <v>240217</v>
      </c>
    </row>
    <row r="814" spans="2:3">
      <c r="B814" s="46" t="s">
        <v>219</v>
      </c>
      <c r="C814" s="40">
        <v>240217</v>
      </c>
    </row>
    <row r="815" spans="2:3" ht="25.5">
      <c r="B815" s="50" t="s">
        <v>220</v>
      </c>
      <c r="C815" s="40">
        <v>130027</v>
      </c>
    </row>
    <row r="816" spans="2:3" ht="25.5">
      <c r="B816" s="50" t="s">
        <v>221</v>
      </c>
      <c r="C816" s="40">
        <v>110190</v>
      </c>
    </row>
    <row r="817" spans="2:3">
      <c r="B817" s="43" t="s">
        <v>162</v>
      </c>
      <c r="C817" s="40">
        <v>23065444</v>
      </c>
    </row>
    <row r="818" spans="2:3">
      <c r="B818" s="44" t="s">
        <v>163</v>
      </c>
      <c r="C818" s="40">
        <v>23065444</v>
      </c>
    </row>
    <row r="819" spans="2:3">
      <c r="B819" s="41" t="s">
        <v>138</v>
      </c>
      <c r="C819" s="42">
        <v>24045980</v>
      </c>
    </row>
    <row r="820" spans="2:3">
      <c r="B820" s="43" t="s">
        <v>173</v>
      </c>
      <c r="C820" s="40">
        <v>21540005</v>
      </c>
    </row>
    <row r="821" spans="2:3">
      <c r="B821" s="44" t="s">
        <v>146</v>
      </c>
      <c r="C821" s="40">
        <v>14389003</v>
      </c>
    </row>
    <row r="822" spans="2:3">
      <c r="B822" s="45" t="s">
        <v>147</v>
      </c>
      <c r="C822" s="40">
        <v>5613766</v>
      </c>
    </row>
    <row r="823" spans="2:3">
      <c r="B823" s="45" t="s">
        <v>123</v>
      </c>
      <c r="C823" s="40">
        <v>8775237</v>
      </c>
    </row>
    <row r="824" spans="2:3">
      <c r="B824" s="44" t="s">
        <v>148</v>
      </c>
      <c r="C824" s="40">
        <v>5027501</v>
      </c>
    </row>
    <row r="825" spans="2:3">
      <c r="B825" s="45" t="s">
        <v>149</v>
      </c>
      <c r="C825" s="40">
        <v>5027501</v>
      </c>
    </row>
    <row r="826" spans="2:3" ht="25.5">
      <c r="B826" s="44" t="s">
        <v>199</v>
      </c>
      <c r="C826" s="40">
        <v>2123501</v>
      </c>
    </row>
    <row r="827" spans="2:3" ht="38.25">
      <c r="B827" s="45" t="s">
        <v>202</v>
      </c>
      <c r="C827" s="40">
        <v>1837592</v>
      </c>
    </row>
    <row r="828" spans="2:3" ht="38.25">
      <c r="B828" s="46" t="s">
        <v>203</v>
      </c>
      <c r="C828" s="40">
        <v>37592</v>
      </c>
    </row>
    <row r="829" spans="2:3" ht="38.25">
      <c r="B829" s="46" t="s">
        <v>204</v>
      </c>
      <c r="C829" s="40">
        <v>1800000</v>
      </c>
    </row>
    <row r="830" spans="2:3">
      <c r="B830" s="45" t="s">
        <v>225</v>
      </c>
      <c r="C830" s="40">
        <v>285909</v>
      </c>
    </row>
    <row r="831" spans="2:3">
      <c r="B831" s="43" t="s">
        <v>140</v>
      </c>
      <c r="C831" s="40">
        <v>2505975</v>
      </c>
    </row>
    <row r="832" spans="2:3">
      <c r="B832" s="44" t="s">
        <v>174</v>
      </c>
      <c r="C832" s="40">
        <v>2505975</v>
      </c>
    </row>
    <row r="833" spans="2:3">
      <c r="B833" s="47" t="s">
        <v>142</v>
      </c>
      <c r="C833" s="40">
        <v>-47130</v>
      </c>
    </row>
    <row r="834" spans="2:3">
      <c r="B834" s="39" t="s">
        <v>175</v>
      </c>
      <c r="C834" s="40">
        <v>47130</v>
      </c>
    </row>
    <row r="835" spans="2:3">
      <c r="B835" s="43" t="s">
        <v>160</v>
      </c>
      <c r="C835" s="40">
        <v>47130</v>
      </c>
    </row>
    <row r="836" spans="2:3" ht="25.5">
      <c r="B836" s="44" t="s">
        <v>177</v>
      </c>
      <c r="C836" s="40">
        <v>47130</v>
      </c>
    </row>
    <row r="837" spans="2:3">
      <c r="B837" s="36"/>
      <c r="C837" s="36"/>
    </row>
    <row r="838" spans="2:3">
      <c r="B838" s="38" t="s">
        <v>182</v>
      </c>
      <c r="C838" s="36"/>
    </row>
    <row r="839" spans="2:3">
      <c r="B839" s="48" t="s">
        <v>121</v>
      </c>
      <c r="C839" s="36"/>
    </row>
    <row r="840" spans="2:3">
      <c r="B840" s="41" t="s">
        <v>170</v>
      </c>
      <c r="C840" s="42">
        <v>995450450</v>
      </c>
    </row>
    <row r="841" spans="2:3">
      <c r="B841" s="43" t="s">
        <v>171</v>
      </c>
      <c r="C841" s="40">
        <v>4497717</v>
      </c>
    </row>
    <row r="842" spans="2:3">
      <c r="B842" s="43" t="s">
        <v>172</v>
      </c>
      <c r="C842" s="40">
        <v>988212</v>
      </c>
    </row>
    <row r="843" spans="2:3">
      <c r="B843" s="43" t="s">
        <v>122</v>
      </c>
      <c r="C843" s="40">
        <v>121185</v>
      </c>
    </row>
    <row r="844" spans="2:3">
      <c r="B844" s="44" t="s">
        <v>216</v>
      </c>
      <c r="C844" s="40">
        <v>121185</v>
      </c>
    </row>
    <row r="845" spans="2:3">
      <c r="B845" s="45" t="s">
        <v>218</v>
      </c>
      <c r="C845" s="40">
        <v>121185</v>
      </c>
    </row>
    <row r="846" spans="2:3">
      <c r="B846" s="46" t="s">
        <v>219</v>
      </c>
      <c r="C846" s="40">
        <v>121185</v>
      </c>
    </row>
    <row r="847" spans="2:3" ht="25.5">
      <c r="B847" s="50" t="s">
        <v>221</v>
      </c>
      <c r="C847" s="40">
        <v>74385</v>
      </c>
    </row>
    <row r="848" spans="2:3">
      <c r="B848" s="50" t="s">
        <v>226</v>
      </c>
      <c r="C848" s="40">
        <v>46800</v>
      </c>
    </row>
    <row r="849" spans="2:3">
      <c r="B849" s="43" t="s">
        <v>162</v>
      </c>
      <c r="C849" s="40">
        <v>989843336</v>
      </c>
    </row>
    <row r="850" spans="2:3">
      <c r="B850" s="44" t="s">
        <v>163</v>
      </c>
      <c r="C850" s="40">
        <v>989843336</v>
      </c>
    </row>
    <row r="851" spans="2:3">
      <c r="B851" s="41" t="s">
        <v>138</v>
      </c>
      <c r="C851" s="42">
        <v>995927338</v>
      </c>
    </row>
    <row r="852" spans="2:3">
      <c r="B852" s="43" t="s">
        <v>173</v>
      </c>
      <c r="C852" s="40">
        <v>855346274</v>
      </c>
    </row>
    <row r="853" spans="2:3">
      <c r="B853" s="44" t="s">
        <v>146</v>
      </c>
      <c r="C853" s="40">
        <v>153337700</v>
      </c>
    </row>
    <row r="854" spans="2:3">
      <c r="B854" s="45" t="s">
        <v>147</v>
      </c>
      <c r="C854" s="40">
        <v>109048472</v>
      </c>
    </row>
    <row r="855" spans="2:3">
      <c r="B855" s="45" t="s">
        <v>123</v>
      </c>
      <c r="C855" s="40">
        <v>44289228</v>
      </c>
    </row>
    <row r="856" spans="2:3">
      <c r="B856" s="44" t="s">
        <v>124</v>
      </c>
      <c r="C856" s="40">
        <v>223876684</v>
      </c>
    </row>
    <row r="857" spans="2:3">
      <c r="B857" s="44" t="s">
        <v>148</v>
      </c>
      <c r="C857" s="40">
        <v>183724091</v>
      </c>
    </row>
    <row r="858" spans="2:3">
      <c r="B858" s="45" t="s">
        <v>149</v>
      </c>
      <c r="C858" s="40">
        <v>183509941</v>
      </c>
    </row>
    <row r="859" spans="2:3">
      <c r="B859" s="45" t="s">
        <v>139</v>
      </c>
      <c r="C859" s="40">
        <v>214150</v>
      </c>
    </row>
    <row r="860" spans="2:3">
      <c r="B860" s="44" t="s">
        <v>197</v>
      </c>
      <c r="C860" s="40">
        <v>272755087</v>
      </c>
    </row>
    <row r="861" spans="2:3">
      <c r="B861" s="45" t="s">
        <v>198</v>
      </c>
      <c r="C861" s="40">
        <v>272560000</v>
      </c>
    </row>
    <row r="862" spans="2:3">
      <c r="B862" s="45" t="s">
        <v>150</v>
      </c>
      <c r="C862" s="40">
        <v>195087</v>
      </c>
    </row>
    <row r="863" spans="2:3" ht="25.5">
      <c r="B863" s="44" t="s">
        <v>199</v>
      </c>
      <c r="C863" s="40">
        <v>21652712</v>
      </c>
    </row>
    <row r="864" spans="2:3">
      <c r="B864" s="45" t="s">
        <v>200</v>
      </c>
      <c r="C864" s="40">
        <v>746</v>
      </c>
    </row>
    <row r="865" spans="2:3" ht="25.5">
      <c r="B865" s="46" t="s">
        <v>201</v>
      </c>
      <c r="C865" s="40">
        <v>746</v>
      </c>
    </row>
    <row r="866" spans="2:3" ht="38.25">
      <c r="B866" s="45" t="s">
        <v>202</v>
      </c>
      <c r="C866" s="40">
        <v>21651966</v>
      </c>
    </row>
    <row r="867" spans="2:3" ht="38.25">
      <c r="B867" s="46" t="s">
        <v>203</v>
      </c>
      <c r="C867" s="40">
        <v>7972311</v>
      </c>
    </row>
    <row r="868" spans="2:3" ht="38.25">
      <c r="B868" s="46" t="s">
        <v>204</v>
      </c>
      <c r="C868" s="40">
        <v>13679655</v>
      </c>
    </row>
    <row r="869" spans="2:3">
      <c r="B869" s="43" t="s">
        <v>140</v>
      </c>
      <c r="C869" s="40">
        <v>140581064</v>
      </c>
    </row>
    <row r="870" spans="2:3">
      <c r="B870" s="44" t="s">
        <v>174</v>
      </c>
      <c r="C870" s="40">
        <v>11383798</v>
      </c>
    </row>
    <row r="871" spans="2:3">
      <c r="B871" s="44" t="s">
        <v>141</v>
      </c>
      <c r="C871" s="40">
        <v>129197266</v>
      </c>
    </row>
    <row r="872" spans="2:3" ht="38.25">
      <c r="B872" s="45" t="s">
        <v>210</v>
      </c>
      <c r="C872" s="40">
        <v>129197266</v>
      </c>
    </row>
    <row r="873" spans="2:3" ht="38.25">
      <c r="B873" s="46" t="s">
        <v>211</v>
      </c>
      <c r="C873" s="40">
        <v>87867434</v>
      </c>
    </row>
    <row r="874" spans="2:3" ht="51">
      <c r="B874" s="46" t="s">
        <v>212</v>
      </c>
      <c r="C874" s="40">
        <v>41329832</v>
      </c>
    </row>
    <row r="875" spans="2:3">
      <c r="B875" s="47" t="s">
        <v>142</v>
      </c>
      <c r="C875" s="40">
        <v>-476888</v>
      </c>
    </row>
    <row r="876" spans="2:3">
      <c r="B876" s="39" t="s">
        <v>175</v>
      </c>
      <c r="C876" s="40">
        <v>476888</v>
      </c>
    </row>
    <row r="877" spans="2:3">
      <c r="B877" s="43" t="s">
        <v>125</v>
      </c>
      <c r="C877" s="40">
        <v>-334457337</v>
      </c>
    </row>
    <row r="878" spans="2:3">
      <c r="B878" s="43" t="s">
        <v>160</v>
      </c>
      <c r="C878" s="40">
        <v>335897225</v>
      </c>
    </row>
    <row r="879" spans="2:3" ht="25.5">
      <c r="B879" s="44" t="s">
        <v>176</v>
      </c>
      <c r="C879" s="40">
        <v>1348209</v>
      </c>
    </row>
    <row r="880" spans="2:3" ht="25.5">
      <c r="B880" s="44" t="s">
        <v>177</v>
      </c>
      <c r="C880" s="40">
        <v>91679</v>
      </c>
    </row>
    <row r="881" spans="2:3">
      <c r="B881" s="44" t="s">
        <v>165</v>
      </c>
      <c r="C881" s="40">
        <v>334457337</v>
      </c>
    </row>
    <row r="882" spans="2:3">
      <c r="B882" s="43" t="s">
        <v>178</v>
      </c>
      <c r="C882" s="40">
        <v>-963000</v>
      </c>
    </row>
    <row r="883" spans="2:3">
      <c r="B883" s="36"/>
      <c r="C883" s="36"/>
    </row>
    <row r="884" spans="2:3">
      <c r="B884" s="49" t="s">
        <v>126</v>
      </c>
      <c r="C884" s="36"/>
    </row>
    <row r="885" spans="2:3">
      <c r="B885" s="41" t="s">
        <v>170</v>
      </c>
      <c r="C885" s="42">
        <v>669351228</v>
      </c>
    </row>
    <row r="886" spans="2:3">
      <c r="B886" s="43" t="s">
        <v>171</v>
      </c>
      <c r="C886" s="40">
        <v>4497717</v>
      </c>
    </row>
    <row r="887" spans="2:3">
      <c r="B887" s="43" t="s">
        <v>122</v>
      </c>
      <c r="C887" s="40">
        <v>46800</v>
      </c>
    </row>
    <row r="888" spans="2:3">
      <c r="B888" s="44" t="s">
        <v>216</v>
      </c>
      <c r="C888" s="40">
        <v>46800</v>
      </c>
    </row>
    <row r="889" spans="2:3">
      <c r="B889" s="45" t="s">
        <v>218</v>
      </c>
      <c r="C889" s="40">
        <v>46800</v>
      </c>
    </row>
    <row r="890" spans="2:3">
      <c r="B890" s="46" t="s">
        <v>219</v>
      </c>
      <c r="C890" s="40">
        <v>46800</v>
      </c>
    </row>
    <row r="891" spans="2:3">
      <c r="B891" s="50" t="s">
        <v>226</v>
      </c>
      <c r="C891" s="40">
        <v>46800</v>
      </c>
    </row>
    <row r="892" spans="2:3">
      <c r="B892" s="43" t="s">
        <v>162</v>
      </c>
      <c r="C892" s="40">
        <v>664806711</v>
      </c>
    </row>
    <row r="893" spans="2:3">
      <c r="B893" s="44" t="s">
        <v>163</v>
      </c>
      <c r="C893" s="40">
        <v>664806711</v>
      </c>
    </row>
    <row r="894" spans="2:3">
      <c r="B894" s="41" t="s">
        <v>138</v>
      </c>
      <c r="C894" s="42">
        <v>669736437</v>
      </c>
    </row>
    <row r="895" spans="2:3">
      <c r="B895" s="43" t="s">
        <v>173</v>
      </c>
      <c r="C895" s="40">
        <v>662729071</v>
      </c>
    </row>
    <row r="896" spans="2:3">
      <c r="B896" s="44" t="s">
        <v>146</v>
      </c>
      <c r="C896" s="40">
        <v>139072401</v>
      </c>
    </row>
    <row r="897" spans="2:3">
      <c r="B897" s="45" t="s">
        <v>147</v>
      </c>
      <c r="C897" s="40">
        <v>98463239</v>
      </c>
    </row>
    <row r="898" spans="2:3">
      <c r="B898" s="45" t="s">
        <v>123</v>
      </c>
      <c r="C898" s="40">
        <v>40609162</v>
      </c>
    </row>
    <row r="899" spans="2:3">
      <c r="B899" s="44" t="s">
        <v>124</v>
      </c>
      <c r="C899" s="40">
        <v>223876684</v>
      </c>
    </row>
    <row r="900" spans="2:3">
      <c r="B900" s="44" t="s">
        <v>148</v>
      </c>
      <c r="C900" s="40">
        <v>27024153</v>
      </c>
    </row>
    <row r="901" spans="2:3">
      <c r="B901" s="45" t="s">
        <v>149</v>
      </c>
      <c r="C901" s="40">
        <v>26810003</v>
      </c>
    </row>
    <row r="902" spans="2:3">
      <c r="B902" s="45" t="s">
        <v>139</v>
      </c>
      <c r="C902" s="40">
        <v>214150</v>
      </c>
    </row>
    <row r="903" spans="2:3">
      <c r="B903" s="44" t="s">
        <v>197</v>
      </c>
      <c r="C903" s="40">
        <v>272755087</v>
      </c>
    </row>
    <row r="904" spans="2:3">
      <c r="B904" s="45" t="s">
        <v>198</v>
      </c>
      <c r="C904" s="40">
        <v>272560000</v>
      </c>
    </row>
    <row r="905" spans="2:3">
      <c r="B905" s="45" t="s">
        <v>150</v>
      </c>
      <c r="C905" s="40">
        <v>195087</v>
      </c>
    </row>
    <row r="906" spans="2:3" ht="25.5">
      <c r="B906" s="44" t="s">
        <v>199</v>
      </c>
      <c r="C906" s="40">
        <v>746</v>
      </c>
    </row>
    <row r="907" spans="2:3">
      <c r="B907" s="45" t="s">
        <v>200</v>
      </c>
      <c r="C907" s="40">
        <v>746</v>
      </c>
    </row>
    <row r="908" spans="2:3" ht="25.5">
      <c r="B908" s="46" t="s">
        <v>201</v>
      </c>
      <c r="C908" s="40">
        <v>746</v>
      </c>
    </row>
    <row r="909" spans="2:3">
      <c r="B909" s="43" t="s">
        <v>140</v>
      </c>
      <c r="C909" s="40">
        <v>7007366</v>
      </c>
    </row>
    <row r="910" spans="2:3">
      <c r="B910" s="44" t="s">
        <v>174</v>
      </c>
      <c r="C910" s="40">
        <v>7007366</v>
      </c>
    </row>
    <row r="911" spans="2:3">
      <c r="B911" s="47" t="s">
        <v>142</v>
      </c>
      <c r="C911" s="40">
        <v>-385209</v>
      </c>
    </row>
    <row r="912" spans="2:3">
      <c r="B912" s="39" t="s">
        <v>175</v>
      </c>
      <c r="C912" s="40">
        <v>385209</v>
      </c>
    </row>
    <row r="913" spans="2:3">
      <c r="B913" s="43" t="s">
        <v>125</v>
      </c>
      <c r="C913" s="40">
        <v>-334457337</v>
      </c>
    </row>
    <row r="914" spans="2:3">
      <c r="B914" s="43" t="s">
        <v>160</v>
      </c>
      <c r="C914" s="40">
        <v>335805546</v>
      </c>
    </row>
    <row r="915" spans="2:3" ht="25.5">
      <c r="B915" s="44" t="s">
        <v>176</v>
      </c>
      <c r="C915" s="40">
        <v>1348209</v>
      </c>
    </row>
    <row r="916" spans="2:3">
      <c r="B916" s="44" t="s">
        <v>165</v>
      </c>
      <c r="C916" s="40">
        <v>334457337</v>
      </c>
    </row>
    <row r="917" spans="2:3">
      <c r="B917" s="43" t="s">
        <v>178</v>
      </c>
      <c r="C917" s="40">
        <v>-963000</v>
      </c>
    </row>
    <row r="918" spans="2:3">
      <c r="B918" s="36"/>
      <c r="C918" s="36"/>
    </row>
    <row r="919" spans="2:3" ht="25.5">
      <c r="B919" s="49" t="s">
        <v>127</v>
      </c>
      <c r="C919" s="36"/>
    </row>
    <row r="920" spans="2:3">
      <c r="B920" s="41" t="s">
        <v>170</v>
      </c>
      <c r="C920" s="42">
        <v>326099222</v>
      </c>
    </row>
    <row r="921" spans="2:3">
      <c r="B921" s="43" t="s">
        <v>172</v>
      </c>
      <c r="C921" s="40">
        <v>988212</v>
      </c>
    </row>
    <row r="922" spans="2:3">
      <c r="B922" s="43" t="s">
        <v>122</v>
      </c>
      <c r="C922" s="40">
        <v>74385</v>
      </c>
    </row>
    <row r="923" spans="2:3">
      <c r="B923" s="44" t="s">
        <v>216</v>
      </c>
      <c r="C923" s="40">
        <v>74385</v>
      </c>
    </row>
    <row r="924" spans="2:3">
      <c r="B924" s="45" t="s">
        <v>218</v>
      </c>
      <c r="C924" s="40">
        <v>74385</v>
      </c>
    </row>
    <row r="925" spans="2:3">
      <c r="B925" s="46" t="s">
        <v>219</v>
      </c>
      <c r="C925" s="40">
        <v>74385</v>
      </c>
    </row>
    <row r="926" spans="2:3" ht="25.5">
      <c r="B926" s="50" t="s">
        <v>221</v>
      </c>
      <c r="C926" s="40">
        <v>74385</v>
      </c>
    </row>
    <row r="927" spans="2:3">
      <c r="B927" s="43" t="s">
        <v>162</v>
      </c>
      <c r="C927" s="40">
        <v>325036625</v>
      </c>
    </row>
    <row r="928" spans="2:3">
      <c r="B928" s="44" t="s">
        <v>163</v>
      </c>
      <c r="C928" s="40">
        <v>325036625</v>
      </c>
    </row>
    <row r="929" spans="2:3">
      <c r="B929" s="41" t="s">
        <v>138</v>
      </c>
      <c r="C929" s="42">
        <v>326190901</v>
      </c>
    </row>
    <row r="930" spans="2:3">
      <c r="B930" s="43" t="s">
        <v>173</v>
      </c>
      <c r="C930" s="40">
        <v>192617203</v>
      </c>
    </row>
    <row r="931" spans="2:3">
      <c r="B931" s="44" t="s">
        <v>146</v>
      </c>
      <c r="C931" s="40">
        <v>14265299</v>
      </c>
    </row>
    <row r="932" spans="2:3">
      <c r="B932" s="45" t="s">
        <v>147</v>
      </c>
      <c r="C932" s="40">
        <v>10585233</v>
      </c>
    </row>
    <row r="933" spans="2:3">
      <c r="B933" s="45" t="s">
        <v>123</v>
      </c>
      <c r="C933" s="40">
        <v>3680066</v>
      </c>
    </row>
    <row r="934" spans="2:3">
      <c r="B934" s="44" t="s">
        <v>148</v>
      </c>
      <c r="C934" s="40">
        <v>156699938</v>
      </c>
    </row>
    <row r="935" spans="2:3">
      <c r="B935" s="45" t="s">
        <v>149</v>
      </c>
      <c r="C935" s="40">
        <v>156699938</v>
      </c>
    </row>
    <row r="936" spans="2:3" ht="25.5">
      <c r="B936" s="44" t="s">
        <v>199</v>
      </c>
      <c r="C936" s="40">
        <v>21651966</v>
      </c>
    </row>
    <row r="937" spans="2:3" ht="38.25">
      <c r="B937" s="45" t="s">
        <v>202</v>
      </c>
      <c r="C937" s="40">
        <v>21651966</v>
      </c>
    </row>
    <row r="938" spans="2:3" ht="38.25">
      <c r="B938" s="46" t="s">
        <v>203</v>
      </c>
      <c r="C938" s="40">
        <v>7972311</v>
      </c>
    </row>
    <row r="939" spans="2:3" ht="38.25">
      <c r="B939" s="46" t="s">
        <v>204</v>
      </c>
      <c r="C939" s="40">
        <v>13679655</v>
      </c>
    </row>
    <row r="940" spans="2:3">
      <c r="B940" s="43" t="s">
        <v>140</v>
      </c>
      <c r="C940" s="40">
        <v>133573698</v>
      </c>
    </row>
    <row r="941" spans="2:3">
      <c r="B941" s="44" t="s">
        <v>174</v>
      </c>
      <c r="C941" s="40">
        <v>4376432</v>
      </c>
    </row>
    <row r="942" spans="2:3">
      <c r="B942" s="44" t="s">
        <v>141</v>
      </c>
      <c r="C942" s="40">
        <v>129197266</v>
      </c>
    </row>
    <row r="943" spans="2:3" ht="38.25">
      <c r="B943" s="45" t="s">
        <v>210</v>
      </c>
      <c r="C943" s="40">
        <v>129197266</v>
      </c>
    </row>
    <row r="944" spans="2:3" ht="38.25">
      <c r="B944" s="46" t="s">
        <v>211</v>
      </c>
      <c r="C944" s="40">
        <v>87867434</v>
      </c>
    </row>
    <row r="945" spans="2:3" ht="51">
      <c r="B945" s="46" t="s">
        <v>212</v>
      </c>
      <c r="C945" s="40">
        <v>41329832</v>
      </c>
    </row>
    <row r="946" spans="2:3">
      <c r="B946" s="47" t="s">
        <v>142</v>
      </c>
      <c r="C946" s="40">
        <v>-91679</v>
      </c>
    </row>
    <row r="947" spans="2:3">
      <c r="B947" s="39" t="s">
        <v>175</v>
      </c>
      <c r="C947" s="40">
        <v>91679</v>
      </c>
    </row>
    <row r="948" spans="2:3">
      <c r="B948" s="43" t="s">
        <v>160</v>
      </c>
      <c r="C948" s="40">
        <v>91679</v>
      </c>
    </row>
    <row r="949" spans="2:3" ht="25.5">
      <c r="B949" s="44" t="s">
        <v>177</v>
      </c>
      <c r="C949" s="40">
        <v>91679</v>
      </c>
    </row>
    <row r="950" spans="2:3">
      <c r="B950" s="36"/>
      <c r="C950" s="36"/>
    </row>
    <row r="951" spans="2:3">
      <c r="B951" s="38" t="s">
        <v>183</v>
      </c>
      <c r="C951" s="36"/>
    </row>
    <row r="952" spans="2:3">
      <c r="B952" s="48" t="s">
        <v>121</v>
      </c>
      <c r="C952" s="36"/>
    </row>
    <row r="953" spans="2:3">
      <c r="B953" s="41" t="s">
        <v>170</v>
      </c>
      <c r="C953" s="42">
        <v>437449755</v>
      </c>
    </row>
    <row r="954" spans="2:3">
      <c r="B954" s="43" t="s">
        <v>171</v>
      </c>
      <c r="C954" s="40">
        <v>4808872</v>
      </c>
    </row>
    <row r="955" spans="2:3">
      <c r="B955" s="43" t="s">
        <v>172</v>
      </c>
      <c r="C955" s="40">
        <v>16505858</v>
      </c>
    </row>
    <row r="956" spans="2:3">
      <c r="B956" s="45" t="s">
        <v>224</v>
      </c>
      <c r="C956" s="40">
        <v>10156085</v>
      </c>
    </row>
    <row r="957" spans="2:3">
      <c r="B957" s="43" t="s">
        <v>122</v>
      </c>
      <c r="C957" s="40">
        <v>2179344</v>
      </c>
    </row>
    <row r="958" spans="2:3">
      <c r="B958" s="44" t="s">
        <v>216</v>
      </c>
      <c r="C958" s="40">
        <v>1697598</v>
      </c>
    </row>
    <row r="959" spans="2:3">
      <c r="B959" s="45" t="s">
        <v>218</v>
      </c>
      <c r="C959" s="40">
        <v>1697598</v>
      </c>
    </row>
    <row r="960" spans="2:3">
      <c r="B960" s="46" t="s">
        <v>219</v>
      </c>
      <c r="C960" s="40">
        <v>1697598</v>
      </c>
    </row>
    <row r="961" spans="2:3" ht="25.5">
      <c r="B961" s="50" t="s">
        <v>220</v>
      </c>
      <c r="C961" s="40">
        <v>214491</v>
      </c>
    </row>
    <row r="962" spans="2:3" ht="25.5">
      <c r="B962" s="50" t="s">
        <v>221</v>
      </c>
      <c r="C962" s="40">
        <v>1192339</v>
      </c>
    </row>
    <row r="963" spans="2:3">
      <c r="B963" s="50" t="s">
        <v>226</v>
      </c>
      <c r="C963" s="40">
        <v>290768</v>
      </c>
    </row>
    <row r="964" spans="2:3">
      <c r="B964" s="44" t="s">
        <v>189</v>
      </c>
      <c r="C964" s="40">
        <v>441931</v>
      </c>
    </row>
    <row r="965" spans="2:3">
      <c r="B965" s="45" t="s">
        <v>190</v>
      </c>
      <c r="C965" s="40">
        <v>441931</v>
      </c>
    </row>
    <row r="966" spans="2:3">
      <c r="B966" s="46" t="s">
        <v>191</v>
      </c>
      <c r="C966" s="40">
        <v>441931</v>
      </c>
    </row>
    <row r="967" spans="2:3" ht="25.5">
      <c r="B967" s="44" t="s">
        <v>192</v>
      </c>
      <c r="C967" s="40">
        <v>39815</v>
      </c>
    </row>
    <row r="968" spans="2:3" ht="25.5">
      <c r="B968" s="45" t="s">
        <v>193</v>
      </c>
      <c r="C968" s="40">
        <v>39815</v>
      </c>
    </row>
    <row r="969" spans="2:3" ht="38.25">
      <c r="B969" s="46" t="s">
        <v>195</v>
      </c>
      <c r="C969" s="40">
        <v>39815</v>
      </c>
    </row>
    <row r="970" spans="2:3">
      <c r="B970" s="43" t="s">
        <v>162</v>
      </c>
      <c r="C970" s="40">
        <v>413955681</v>
      </c>
    </row>
    <row r="971" spans="2:3">
      <c r="B971" s="44" t="s">
        <v>163</v>
      </c>
      <c r="C971" s="40">
        <v>413955681</v>
      </c>
    </row>
    <row r="972" spans="2:3">
      <c r="B972" s="41" t="s">
        <v>138</v>
      </c>
      <c r="C972" s="42">
        <v>438743046</v>
      </c>
    </row>
    <row r="973" spans="2:3">
      <c r="B973" s="43" t="s">
        <v>173</v>
      </c>
      <c r="C973" s="40">
        <v>400080278</v>
      </c>
    </row>
    <row r="974" spans="2:3">
      <c r="B974" s="44" t="s">
        <v>146</v>
      </c>
      <c r="C974" s="40">
        <v>379777552</v>
      </c>
    </row>
    <row r="975" spans="2:3">
      <c r="B975" s="45" t="s">
        <v>147</v>
      </c>
      <c r="C975" s="40">
        <v>273020843</v>
      </c>
    </row>
    <row r="976" spans="2:3">
      <c r="B976" s="45" t="s">
        <v>123</v>
      </c>
      <c r="C976" s="40">
        <v>106756709</v>
      </c>
    </row>
    <row r="977" spans="2:3">
      <c r="B977" s="44" t="s">
        <v>148</v>
      </c>
      <c r="C977" s="40">
        <v>6763401</v>
      </c>
    </row>
    <row r="978" spans="2:3">
      <c r="B978" s="45" t="s">
        <v>149</v>
      </c>
      <c r="C978" s="40">
        <v>6472661</v>
      </c>
    </row>
    <row r="979" spans="2:3">
      <c r="B979" s="45" t="s">
        <v>139</v>
      </c>
      <c r="C979" s="40">
        <v>290740</v>
      </c>
    </row>
    <row r="980" spans="2:3">
      <c r="B980" s="44" t="s">
        <v>197</v>
      </c>
      <c r="C980" s="40">
        <v>2562753</v>
      </c>
    </row>
    <row r="981" spans="2:3">
      <c r="B981" s="45" t="s">
        <v>150</v>
      </c>
      <c r="C981" s="40">
        <v>2562753</v>
      </c>
    </row>
    <row r="982" spans="2:3" ht="25.5">
      <c r="B982" s="44" t="s">
        <v>199</v>
      </c>
      <c r="C982" s="40">
        <v>10976572</v>
      </c>
    </row>
    <row r="983" spans="2:3">
      <c r="B983" s="45" t="s">
        <v>200</v>
      </c>
      <c r="C983" s="40">
        <v>542622</v>
      </c>
    </row>
    <row r="984" spans="2:3" ht="25.5">
      <c r="B984" s="46" t="s">
        <v>201</v>
      </c>
      <c r="C984" s="40">
        <v>187</v>
      </c>
    </row>
    <row r="985" spans="2:3">
      <c r="B985" s="46" t="s">
        <v>222</v>
      </c>
      <c r="C985" s="40">
        <v>542435</v>
      </c>
    </row>
    <row r="986" spans="2:3" ht="25.5">
      <c r="B986" s="50" t="s">
        <v>223</v>
      </c>
      <c r="C986" s="40">
        <v>473414</v>
      </c>
    </row>
    <row r="987" spans="2:3">
      <c r="B987" s="50" t="s">
        <v>228</v>
      </c>
      <c r="C987" s="40">
        <v>69021</v>
      </c>
    </row>
    <row r="988" spans="2:3" ht="38.25">
      <c r="B988" s="45" t="s">
        <v>202</v>
      </c>
      <c r="C988" s="40">
        <v>6447</v>
      </c>
    </row>
    <row r="989" spans="2:3" ht="38.25">
      <c r="B989" s="46" t="s">
        <v>203</v>
      </c>
      <c r="C989" s="40">
        <v>6447</v>
      </c>
    </row>
    <row r="990" spans="2:3">
      <c r="B990" s="45" t="s">
        <v>205</v>
      </c>
      <c r="C990" s="40">
        <v>271418</v>
      </c>
    </row>
    <row r="991" spans="2:3" ht="25.5">
      <c r="B991" s="46" t="s">
        <v>207</v>
      </c>
      <c r="C991" s="40">
        <v>271418</v>
      </c>
    </row>
    <row r="992" spans="2:3">
      <c r="B992" s="45" t="s">
        <v>225</v>
      </c>
      <c r="C992" s="40">
        <v>10156085</v>
      </c>
    </row>
    <row r="993" spans="2:3">
      <c r="B993" s="43" t="s">
        <v>140</v>
      </c>
      <c r="C993" s="40">
        <v>38662768</v>
      </c>
    </row>
    <row r="994" spans="2:3">
      <c r="B994" s="44" t="s">
        <v>174</v>
      </c>
      <c r="C994" s="40">
        <v>38662768</v>
      </c>
    </row>
    <row r="995" spans="2:3">
      <c r="B995" s="47" t="s">
        <v>142</v>
      </c>
      <c r="C995" s="40">
        <v>-1293291</v>
      </c>
    </row>
    <row r="996" spans="2:3">
      <c r="B996" s="39" t="s">
        <v>175</v>
      </c>
      <c r="C996" s="40">
        <v>1293291</v>
      </c>
    </row>
    <row r="997" spans="2:3">
      <c r="B997" s="43" t="s">
        <v>160</v>
      </c>
      <c r="C997" s="40">
        <v>1293291</v>
      </c>
    </row>
    <row r="998" spans="2:3" ht="25.5">
      <c r="B998" s="44" t="s">
        <v>176</v>
      </c>
      <c r="C998" s="40">
        <v>926611</v>
      </c>
    </row>
    <row r="999" spans="2:3" ht="25.5">
      <c r="B999" s="44" t="s">
        <v>177</v>
      </c>
      <c r="C999" s="40">
        <v>366680</v>
      </c>
    </row>
    <row r="1000" spans="2:3">
      <c r="B1000" s="36"/>
      <c r="C1000" s="36"/>
    </row>
    <row r="1001" spans="2:3">
      <c r="B1001" s="49" t="s">
        <v>126</v>
      </c>
      <c r="C1001" s="36"/>
    </row>
    <row r="1002" spans="2:3">
      <c r="B1002" s="41" t="s">
        <v>170</v>
      </c>
      <c r="C1002" s="42">
        <v>401944614</v>
      </c>
    </row>
    <row r="1003" spans="2:3">
      <c r="B1003" s="43" t="s">
        <v>171</v>
      </c>
      <c r="C1003" s="40">
        <v>4808872</v>
      </c>
    </row>
    <row r="1004" spans="2:3">
      <c r="B1004" s="43" t="s">
        <v>122</v>
      </c>
      <c r="C1004" s="40">
        <v>515273</v>
      </c>
    </row>
    <row r="1005" spans="2:3">
      <c r="B1005" s="44" t="s">
        <v>216</v>
      </c>
      <c r="C1005" s="40">
        <v>483273</v>
      </c>
    </row>
    <row r="1006" spans="2:3">
      <c r="B1006" s="45" t="s">
        <v>218</v>
      </c>
      <c r="C1006" s="40">
        <v>483273</v>
      </c>
    </row>
    <row r="1007" spans="2:3">
      <c r="B1007" s="46" t="s">
        <v>219</v>
      </c>
      <c r="C1007" s="40">
        <v>483273</v>
      </c>
    </row>
    <row r="1008" spans="2:3" ht="25.5">
      <c r="B1008" s="50" t="s">
        <v>220</v>
      </c>
      <c r="C1008" s="40">
        <v>192505</v>
      </c>
    </row>
    <row r="1009" spans="2:3">
      <c r="B1009" s="50" t="s">
        <v>226</v>
      </c>
      <c r="C1009" s="40">
        <v>290768</v>
      </c>
    </row>
    <row r="1010" spans="2:3" ht="25.5">
      <c r="B1010" s="44" t="s">
        <v>192</v>
      </c>
      <c r="C1010" s="40">
        <v>32000</v>
      </c>
    </row>
    <row r="1011" spans="2:3" ht="25.5">
      <c r="B1011" s="45" t="s">
        <v>193</v>
      </c>
      <c r="C1011" s="40">
        <v>32000</v>
      </c>
    </row>
    <row r="1012" spans="2:3" ht="38.25">
      <c r="B1012" s="46" t="s">
        <v>195</v>
      </c>
      <c r="C1012" s="40">
        <v>32000</v>
      </c>
    </row>
    <row r="1013" spans="2:3">
      <c r="B1013" s="43" t="s">
        <v>162</v>
      </c>
      <c r="C1013" s="40">
        <v>396620469</v>
      </c>
    </row>
    <row r="1014" spans="2:3">
      <c r="B1014" s="44" t="s">
        <v>163</v>
      </c>
      <c r="C1014" s="40">
        <v>396620469</v>
      </c>
    </row>
    <row r="1015" spans="2:3">
      <c r="B1015" s="41" t="s">
        <v>138</v>
      </c>
      <c r="C1015" s="42">
        <v>402871225</v>
      </c>
    </row>
    <row r="1016" spans="2:3">
      <c r="B1016" s="43" t="s">
        <v>173</v>
      </c>
      <c r="C1016" s="40">
        <v>378662303</v>
      </c>
    </row>
    <row r="1017" spans="2:3">
      <c r="B1017" s="44" t="s">
        <v>146</v>
      </c>
      <c r="C1017" s="40">
        <v>372354738</v>
      </c>
    </row>
    <row r="1018" spans="2:3">
      <c r="B1018" s="45" t="s">
        <v>147</v>
      </c>
      <c r="C1018" s="40">
        <v>271455373</v>
      </c>
    </row>
    <row r="1019" spans="2:3">
      <c r="B1019" s="45" t="s">
        <v>123</v>
      </c>
      <c r="C1019" s="40">
        <v>100899365</v>
      </c>
    </row>
    <row r="1020" spans="2:3">
      <c r="B1020" s="44" t="s">
        <v>148</v>
      </c>
      <c r="C1020" s="40">
        <v>5391492</v>
      </c>
    </row>
    <row r="1021" spans="2:3">
      <c r="B1021" s="45" t="s">
        <v>149</v>
      </c>
      <c r="C1021" s="40">
        <v>5141247</v>
      </c>
    </row>
    <row r="1022" spans="2:3">
      <c r="B1022" s="45" t="s">
        <v>139</v>
      </c>
      <c r="C1022" s="40">
        <v>250245</v>
      </c>
    </row>
    <row r="1023" spans="2:3">
      <c r="B1023" s="44" t="s">
        <v>197</v>
      </c>
      <c r="C1023" s="40">
        <v>118263</v>
      </c>
    </row>
    <row r="1024" spans="2:3">
      <c r="B1024" s="45" t="s">
        <v>150</v>
      </c>
      <c r="C1024" s="40">
        <v>118263</v>
      </c>
    </row>
    <row r="1025" spans="2:3" ht="25.5">
      <c r="B1025" s="44" t="s">
        <v>199</v>
      </c>
      <c r="C1025" s="40">
        <v>797810</v>
      </c>
    </row>
    <row r="1026" spans="2:3">
      <c r="B1026" s="45" t="s">
        <v>200</v>
      </c>
      <c r="C1026" s="40">
        <v>542622</v>
      </c>
    </row>
    <row r="1027" spans="2:3" ht="25.5">
      <c r="B1027" s="46" t="s">
        <v>201</v>
      </c>
      <c r="C1027" s="40">
        <v>187</v>
      </c>
    </row>
    <row r="1028" spans="2:3">
      <c r="B1028" s="46" t="s">
        <v>222</v>
      </c>
      <c r="C1028" s="40">
        <v>542435</v>
      </c>
    </row>
    <row r="1029" spans="2:3" ht="25.5">
      <c r="B1029" s="50" t="s">
        <v>223</v>
      </c>
      <c r="C1029" s="40">
        <v>473414</v>
      </c>
    </row>
    <row r="1030" spans="2:3">
      <c r="B1030" s="50" t="s">
        <v>228</v>
      </c>
      <c r="C1030" s="40">
        <v>69021</v>
      </c>
    </row>
    <row r="1031" spans="2:3">
      <c r="B1031" s="45" t="s">
        <v>205</v>
      </c>
      <c r="C1031" s="40">
        <v>255188</v>
      </c>
    </row>
    <row r="1032" spans="2:3" ht="25.5">
      <c r="B1032" s="46" t="s">
        <v>207</v>
      </c>
      <c r="C1032" s="40">
        <v>255188</v>
      </c>
    </row>
    <row r="1033" spans="2:3">
      <c r="B1033" s="43" t="s">
        <v>140</v>
      </c>
      <c r="C1033" s="40">
        <v>24208922</v>
      </c>
    </row>
    <row r="1034" spans="2:3">
      <c r="B1034" s="44" t="s">
        <v>174</v>
      </c>
      <c r="C1034" s="40">
        <v>24208922</v>
      </c>
    </row>
    <row r="1035" spans="2:3">
      <c r="B1035" s="47" t="s">
        <v>142</v>
      </c>
      <c r="C1035" s="40">
        <v>-926611</v>
      </c>
    </row>
    <row r="1036" spans="2:3">
      <c r="B1036" s="39" t="s">
        <v>175</v>
      </c>
      <c r="C1036" s="40">
        <v>926611</v>
      </c>
    </row>
    <row r="1037" spans="2:3">
      <c r="B1037" s="43" t="s">
        <v>160</v>
      </c>
      <c r="C1037" s="40">
        <v>926611</v>
      </c>
    </row>
    <row r="1038" spans="2:3" ht="25.5">
      <c r="B1038" s="44" t="s">
        <v>176</v>
      </c>
      <c r="C1038" s="40">
        <v>926611</v>
      </c>
    </row>
    <row r="1039" spans="2:3">
      <c r="B1039" s="36"/>
      <c r="C1039" s="36"/>
    </row>
    <row r="1040" spans="2:3" ht="25.5">
      <c r="B1040" s="49" t="s">
        <v>127</v>
      </c>
      <c r="C1040" s="36"/>
    </row>
    <row r="1041" spans="2:3">
      <c r="B1041" s="41" t="s">
        <v>170</v>
      </c>
      <c r="C1041" s="42">
        <v>35505141</v>
      </c>
    </row>
    <row r="1042" spans="2:3">
      <c r="B1042" s="43" t="s">
        <v>172</v>
      </c>
      <c r="C1042" s="40">
        <v>16505858</v>
      </c>
    </row>
    <row r="1043" spans="2:3">
      <c r="B1043" s="45" t="s">
        <v>224</v>
      </c>
      <c r="C1043" s="40">
        <v>10156085</v>
      </c>
    </row>
    <row r="1044" spans="2:3">
      <c r="B1044" s="43" t="s">
        <v>122</v>
      </c>
      <c r="C1044" s="40">
        <v>1664071</v>
      </c>
    </row>
    <row r="1045" spans="2:3">
      <c r="B1045" s="44" t="s">
        <v>216</v>
      </c>
      <c r="C1045" s="40">
        <v>1214325</v>
      </c>
    </row>
    <row r="1046" spans="2:3">
      <c r="B1046" s="45" t="s">
        <v>218</v>
      </c>
      <c r="C1046" s="40">
        <v>1214325</v>
      </c>
    </row>
    <row r="1047" spans="2:3">
      <c r="B1047" s="46" t="s">
        <v>219</v>
      </c>
      <c r="C1047" s="40">
        <v>1214325</v>
      </c>
    </row>
    <row r="1048" spans="2:3" ht="25.5">
      <c r="B1048" s="50" t="s">
        <v>220</v>
      </c>
      <c r="C1048" s="40">
        <v>21986</v>
      </c>
    </row>
    <row r="1049" spans="2:3" ht="25.5">
      <c r="B1049" s="50" t="s">
        <v>221</v>
      </c>
      <c r="C1049" s="40">
        <v>1192339</v>
      </c>
    </row>
    <row r="1050" spans="2:3">
      <c r="B1050" s="44" t="s">
        <v>189</v>
      </c>
      <c r="C1050" s="40">
        <v>441931</v>
      </c>
    </row>
    <row r="1051" spans="2:3">
      <c r="B1051" s="45" t="s">
        <v>190</v>
      </c>
      <c r="C1051" s="40">
        <v>441931</v>
      </c>
    </row>
    <row r="1052" spans="2:3">
      <c r="B1052" s="46" t="s">
        <v>191</v>
      </c>
      <c r="C1052" s="40">
        <v>441931</v>
      </c>
    </row>
    <row r="1053" spans="2:3" ht="25.5">
      <c r="B1053" s="44" t="s">
        <v>192</v>
      </c>
      <c r="C1053" s="40">
        <v>7815</v>
      </c>
    </row>
    <row r="1054" spans="2:3" ht="25.5">
      <c r="B1054" s="45" t="s">
        <v>193</v>
      </c>
      <c r="C1054" s="40">
        <v>7815</v>
      </c>
    </row>
    <row r="1055" spans="2:3" ht="38.25">
      <c r="B1055" s="46" t="s">
        <v>195</v>
      </c>
      <c r="C1055" s="40">
        <v>7815</v>
      </c>
    </row>
    <row r="1056" spans="2:3">
      <c r="B1056" s="43" t="s">
        <v>162</v>
      </c>
      <c r="C1056" s="40">
        <v>17335212</v>
      </c>
    </row>
    <row r="1057" spans="2:3">
      <c r="B1057" s="44" t="s">
        <v>163</v>
      </c>
      <c r="C1057" s="40">
        <v>17335212</v>
      </c>
    </row>
    <row r="1058" spans="2:3">
      <c r="B1058" s="41" t="s">
        <v>138</v>
      </c>
      <c r="C1058" s="42">
        <v>35871821</v>
      </c>
    </row>
    <row r="1059" spans="2:3">
      <c r="B1059" s="43" t="s">
        <v>173</v>
      </c>
      <c r="C1059" s="40">
        <v>21417975</v>
      </c>
    </row>
    <row r="1060" spans="2:3">
      <c r="B1060" s="44" t="s">
        <v>146</v>
      </c>
      <c r="C1060" s="40">
        <v>7422814</v>
      </c>
    </row>
    <row r="1061" spans="2:3">
      <c r="B1061" s="45" t="s">
        <v>147</v>
      </c>
      <c r="C1061" s="40">
        <v>1565470</v>
      </c>
    </row>
    <row r="1062" spans="2:3">
      <c r="B1062" s="45" t="s">
        <v>123</v>
      </c>
      <c r="C1062" s="40">
        <v>5857344</v>
      </c>
    </row>
    <row r="1063" spans="2:3">
      <c r="B1063" s="44" t="s">
        <v>148</v>
      </c>
      <c r="C1063" s="40">
        <v>1371909</v>
      </c>
    </row>
    <row r="1064" spans="2:3">
      <c r="B1064" s="45" t="s">
        <v>149</v>
      </c>
      <c r="C1064" s="40">
        <v>1331414</v>
      </c>
    </row>
    <row r="1065" spans="2:3">
      <c r="B1065" s="45" t="s">
        <v>139</v>
      </c>
      <c r="C1065" s="40">
        <v>40495</v>
      </c>
    </row>
    <row r="1066" spans="2:3">
      <c r="B1066" s="44" t="s">
        <v>197</v>
      </c>
      <c r="C1066" s="40">
        <v>2444490</v>
      </c>
    </row>
    <row r="1067" spans="2:3">
      <c r="B1067" s="45" t="s">
        <v>150</v>
      </c>
      <c r="C1067" s="40">
        <v>2444490</v>
      </c>
    </row>
    <row r="1068" spans="2:3" ht="25.5">
      <c r="B1068" s="44" t="s">
        <v>199</v>
      </c>
      <c r="C1068" s="40">
        <v>10178762</v>
      </c>
    </row>
    <row r="1069" spans="2:3" ht="38.25">
      <c r="B1069" s="45" t="s">
        <v>202</v>
      </c>
      <c r="C1069" s="40">
        <v>6447</v>
      </c>
    </row>
    <row r="1070" spans="2:3" ht="38.25">
      <c r="B1070" s="46" t="s">
        <v>203</v>
      </c>
      <c r="C1070" s="40">
        <v>6447</v>
      </c>
    </row>
    <row r="1071" spans="2:3">
      <c r="B1071" s="45" t="s">
        <v>205</v>
      </c>
      <c r="C1071" s="40">
        <v>16230</v>
      </c>
    </row>
    <row r="1072" spans="2:3" ht="25.5">
      <c r="B1072" s="46" t="s">
        <v>207</v>
      </c>
      <c r="C1072" s="40">
        <v>16230</v>
      </c>
    </row>
    <row r="1073" spans="2:3">
      <c r="B1073" s="45" t="s">
        <v>225</v>
      </c>
      <c r="C1073" s="40">
        <v>10156085</v>
      </c>
    </row>
    <row r="1074" spans="2:3">
      <c r="B1074" s="43" t="s">
        <v>140</v>
      </c>
      <c r="C1074" s="40">
        <v>14453846</v>
      </c>
    </row>
    <row r="1075" spans="2:3">
      <c r="B1075" s="44" t="s">
        <v>174</v>
      </c>
      <c r="C1075" s="40">
        <v>14453846</v>
      </c>
    </row>
    <row r="1076" spans="2:3">
      <c r="B1076" s="47" t="s">
        <v>142</v>
      </c>
      <c r="C1076" s="40">
        <v>-366680</v>
      </c>
    </row>
    <row r="1077" spans="2:3">
      <c r="B1077" s="39" t="s">
        <v>175</v>
      </c>
      <c r="C1077" s="40">
        <v>366680</v>
      </c>
    </row>
    <row r="1078" spans="2:3">
      <c r="B1078" s="43" t="s">
        <v>160</v>
      </c>
      <c r="C1078" s="40">
        <v>366680</v>
      </c>
    </row>
    <row r="1079" spans="2:3" ht="25.5">
      <c r="B1079" s="44" t="s">
        <v>177</v>
      </c>
      <c r="C1079" s="40">
        <v>366680</v>
      </c>
    </row>
    <row r="1080" spans="2:3">
      <c r="B1080" s="36"/>
      <c r="C1080" s="36"/>
    </row>
    <row r="1081" spans="2:3">
      <c r="B1081" s="38" t="s">
        <v>154</v>
      </c>
      <c r="C1081" s="36"/>
    </row>
    <row r="1082" spans="2:3">
      <c r="B1082" s="48" t="s">
        <v>121</v>
      </c>
      <c r="C1082" s="36"/>
    </row>
    <row r="1083" spans="2:3">
      <c r="B1083" s="41" t="s">
        <v>170</v>
      </c>
      <c r="C1083" s="42">
        <v>394987077</v>
      </c>
    </row>
    <row r="1084" spans="2:3">
      <c r="B1084" s="43" t="s">
        <v>171</v>
      </c>
      <c r="C1084" s="40">
        <v>6598767</v>
      </c>
    </row>
    <row r="1085" spans="2:3">
      <c r="B1085" s="43" t="s">
        <v>172</v>
      </c>
      <c r="C1085" s="40">
        <v>22556554</v>
      </c>
    </row>
    <row r="1086" spans="2:3">
      <c r="B1086" s="45" t="s">
        <v>224</v>
      </c>
      <c r="C1086" s="40">
        <v>314866</v>
      </c>
    </row>
    <row r="1087" spans="2:3">
      <c r="B1087" s="43" t="s">
        <v>122</v>
      </c>
      <c r="C1087" s="40">
        <v>3869885</v>
      </c>
    </row>
    <row r="1088" spans="2:3">
      <c r="B1088" s="44" t="s">
        <v>216</v>
      </c>
      <c r="C1088" s="40">
        <v>2509274</v>
      </c>
    </row>
    <row r="1089" spans="2:3">
      <c r="B1089" s="45" t="s">
        <v>218</v>
      </c>
      <c r="C1089" s="40">
        <v>2509274</v>
      </c>
    </row>
    <row r="1090" spans="2:3">
      <c r="B1090" s="46" t="s">
        <v>219</v>
      </c>
      <c r="C1090" s="40">
        <v>2509274</v>
      </c>
    </row>
    <row r="1091" spans="2:3" ht="25.5">
      <c r="B1091" s="50" t="s">
        <v>220</v>
      </c>
      <c r="C1091" s="40">
        <v>1700562</v>
      </c>
    </row>
    <row r="1092" spans="2:3" ht="25.5">
      <c r="B1092" s="50" t="s">
        <v>221</v>
      </c>
      <c r="C1092" s="40">
        <v>808712</v>
      </c>
    </row>
    <row r="1093" spans="2:3" ht="25.5">
      <c r="B1093" s="44" t="s">
        <v>192</v>
      </c>
      <c r="C1093" s="40">
        <v>1360611</v>
      </c>
    </row>
    <row r="1094" spans="2:3" ht="25.5">
      <c r="B1094" s="45" t="s">
        <v>193</v>
      </c>
      <c r="C1094" s="40">
        <v>1360611</v>
      </c>
    </row>
    <row r="1095" spans="2:3" ht="63.75">
      <c r="B1095" s="46" t="s">
        <v>196</v>
      </c>
      <c r="C1095" s="40">
        <v>1360611</v>
      </c>
    </row>
    <row r="1096" spans="2:3">
      <c r="B1096" s="43" t="s">
        <v>162</v>
      </c>
      <c r="C1096" s="40">
        <v>361961871</v>
      </c>
    </row>
    <row r="1097" spans="2:3">
      <c r="B1097" s="44" t="s">
        <v>163</v>
      </c>
      <c r="C1097" s="40">
        <v>361961871</v>
      </c>
    </row>
    <row r="1098" spans="2:3">
      <c r="B1098" s="41" t="s">
        <v>138</v>
      </c>
      <c r="C1098" s="42">
        <v>407082948</v>
      </c>
    </row>
    <row r="1099" spans="2:3">
      <c r="B1099" s="43" t="s">
        <v>173</v>
      </c>
      <c r="C1099" s="40">
        <v>371608985</v>
      </c>
    </row>
    <row r="1100" spans="2:3">
      <c r="B1100" s="44" t="s">
        <v>146</v>
      </c>
      <c r="C1100" s="40">
        <v>112900133</v>
      </c>
    </row>
    <row r="1101" spans="2:3">
      <c r="B1101" s="45" t="s">
        <v>147</v>
      </c>
      <c r="C1101" s="40">
        <v>74158250</v>
      </c>
    </row>
    <row r="1102" spans="2:3">
      <c r="B1102" s="45" t="s">
        <v>123</v>
      </c>
      <c r="C1102" s="40">
        <v>38741883</v>
      </c>
    </row>
    <row r="1103" spans="2:3">
      <c r="B1103" s="44" t="s">
        <v>124</v>
      </c>
      <c r="C1103" s="40">
        <v>479217</v>
      </c>
    </row>
    <row r="1104" spans="2:3">
      <c r="B1104" s="44" t="s">
        <v>148</v>
      </c>
      <c r="C1104" s="40">
        <v>56986068</v>
      </c>
    </row>
    <row r="1105" spans="2:3">
      <c r="B1105" s="45" t="s">
        <v>149</v>
      </c>
      <c r="C1105" s="40">
        <v>45452123</v>
      </c>
    </row>
    <row r="1106" spans="2:3">
      <c r="B1106" s="45" t="s">
        <v>139</v>
      </c>
      <c r="C1106" s="40">
        <v>11533945</v>
      </c>
    </row>
    <row r="1107" spans="2:3">
      <c r="B1107" s="44" t="s">
        <v>197</v>
      </c>
      <c r="C1107" s="40">
        <v>2893916</v>
      </c>
    </row>
    <row r="1108" spans="2:3">
      <c r="B1108" s="45" t="s">
        <v>150</v>
      </c>
      <c r="C1108" s="40">
        <v>2893916</v>
      </c>
    </row>
    <row r="1109" spans="2:3" ht="25.5">
      <c r="B1109" s="44" t="s">
        <v>199</v>
      </c>
      <c r="C1109" s="40">
        <v>198349651</v>
      </c>
    </row>
    <row r="1110" spans="2:3">
      <c r="B1110" s="45" t="s">
        <v>200</v>
      </c>
      <c r="C1110" s="40">
        <v>632526</v>
      </c>
    </row>
    <row r="1111" spans="2:3">
      <c r="B1111" s="46" t="s">
        <v>222</v>
      </c>
      <c r="C1111" s="40">
        <v>632526</v>
      </c>
    </row>
    <row r="1112" spans="2:3" ht="25.5">
      <c r="B1112" s="50" t="s">
        <v>223</v>
      </c>
      <c r="C1112" s="40">
        <v>363071</v>
      </c>
    </row>
    <row r="1113" spans="2:3" ht="25.5">
      <c r="B1113" s="50" t="s">
        <v>227</v>
      </c>
      <c r="C1113" s="40">
        <v>269455</v>
      </c>
    </row>
    <row r="1114" spans="2:3" ht="38.25">
      <c r="B1114" s="45" t="s">
        <v>202</v>
      </c>
      <c r="C1114" s="40">
        <v>51226872</v>
      </c>
    </row>
    <row r="1115" spans="2:3" ht="38.25">
      <c r="B1115" s="46" t="s">
        <v>203</v>
      </c>
      <c r="C1115" s="40">
        <v>23311059</v>
      </c>
    </row>
    <row r="1116" spans="2:3" ht="38.25">
      <c r="B1116" s="46" t="s">
        <v>204</v>
      </c>
      <c r="C1116" s="40">
        <v>27915813</v>
      </c>
    </row>
    <row r="1117" spans="2:3">
      <c r="B1117" s="45" t="s">
        <v>205</v>
      </c>
      <c r="C1117" s="40">
        <v>146175387</v>
      </c>
    </row>
    <row r="1118" spans="2:3">
      <c r="B1118" s="46" t="s">
        <v>206</v>
      </c>
      <c r="C1118" s="40">
        <v>42726730</v>
      </c>
    </row>
    <row r="1119" spans="2:3" ht="25.5">
      <c r="B1119" s="46" t="s">
        <v>207</v>
      </c>
      <c r="C1119" s="40">
        <v>103448657</v>
      </c>
    </row>
    <row r="1120" spans="2:3">
      <c r="B1120" s="45" t="s">
        <v>225</v>
      </c>
      <c r="C1120" s="40">
        <v>314866</v>
      </c>
    </row>
    <row r="1121" spans="2:3">
      <c r="B1121" s="43" t="s">
        <v>140</v>
      </c>
      <c r="C1121" s="40">
        <v>35473963</v>
      </c>
    </row>
    <row r="1122" spans="2:3">
      <c r="B1122" s="44" t="s">
        <v>174</v>
      </c>
      <c r="C1122" s="40">
        <v>30988112</v>
      </c>
    </row>
    <row r="1123" spans="2:3">
      <c r="B1123" s="44" t="s">
        <v>141</v>
      </c>
      <c r="C1123" s="40">
        <v>4485851</v>
      </c>
    </row>
    <row r="1124" spans="2:3">
      <c r="B1124" s="45" t="s">
        <v>213</v>
      </c>
      <c r="C1124" s="40">
        <v>4485851</v>
      </c>
    </row>
    <row r="1125" spans="2:3">
      <c r="B1125" s="46" t="s">
        <v>214</v>
      </c>
      <c r="C1125" s="40">
        <v>4485851</v>
      </c>
    </row>
    <row r="1126" spans="2:3">
      <c r="B1126" s="47" t="s">
        <v>142</v>
      </c>
      <c r="C1126" s="40">
        <v>-12095871</v>
      </c>
    </row>
    <row r="1127" spans="2:3">
      <c r="B1127" s="39" t="s">
        <v>175</v>
      </c>
      <c r="C1127" s="40">
        <v>12095871</v>
      </c>
    </row>
    <row r="1128" spans="2:3">
      <c r="B1128" s="43" t="s">
        <v>164</v>
      </c>
      <c r="C1128" s="40">
        <v>-3373212</v>
      </c>
    </row>
    <row r="1129" spans="2:3">
      <c r="B1129" s="44" t="s">
        <v>168</v>
      </c>
      <c r="C1129" s="40">
        <v>-3373212</v>
      </c>
    </row>
    <row r="1130" spans="2:3">
      <c r="B1130" s="43" t="s">
        <v>125</v>
      </c>
      <c r="C1130" s="40">
        <v>975000</v>
      </c>
    </row>
    <row r="1131" spans="2:3">
      <c r="B1131" s="44" t="s">
        <v>169</v>
      </c>
      <c r="C1131" s="40">
        <v>975000</v>
      </c>
    </row>
    <row r="1132" spans="2:3">
      <c r="B1132" s="43" t="s">
        <v>160</v>
      </c>
      <c r="C1132" s="40">
        <v>14494083</v>
      </c>
    </row>
    <row r="1133" spans="2:3" ht="25.5">
      <c r="B1133" s="44" t="s">
        <v>176</v>
      </c>
      <c r="C1133" s="40">
        <v>829533</v>
      </c>
    </row>
    <row r="1134" spans="2:3" ht="25.5">
      <c r="B1134" s="44" t="s">
        <v>177</v>
      </c>
      <c r="C1134" s="40">
        <v>13664550</v>
      </c>
    </row>
    <row r="1135" spans="2:3">
      <c r="B1135" s="36"/>
      <c r="C1135" s="36"/>
    </row>
    <row r="1136" spans="2:3">
      <c r="B1136" s="49" t="s">
        <v>126</v>
      </c>
      <c r="C1136" s="36"/>
    </row>
    <row r="1137" spans="2:3">
      <c r="B1137" s="41" t="s">
        <v>170</v>
      </c>
      <c r="C1137" s="42">
        <v>281950208</v>
      </c>
    </row>
    <row r="1138" spans="2:3">
      <c r="B1138" s="43" t="s">
        <v>171</v>
      </c>
      <c r="C1138" s="40">
        <v>6598767</v>
      </c>
    </row>
    <row r="1139" spans="2:3">
      <c r="B1139" s="43" t="s">
        <v>122</v>
      </c>
      <c r="C1139" s="40">
        <v>1692422</v>
      </c>
    </row>
    <row r="1140" spans="2:3">
      <c r="B1140" s="44" t="s">
        <v>216</v>
      </c>
      <c r="C1140" s="40">
        <v>1692422</v>
      </c>
    </row>
    <row r="1141" spans="2:3">
      <c r="B1141" s="45" t="s">
        <v>218</v>
      </c>
      <c r="C1141" s="40">
        <v>1692422</v>
      </c>
    </row>
    <row r="1142" spans="2:3">
      <c r="B1142" s="46" t="s">
        <v>219</v>
      </c>
      <c r="C1142" s="40">
        <v>1692422</v>
      </c>
    </row>
    <row r="1143" spans="2:3" ht="25.5">
      <c r="B1143" s="50" t="s">
        <v>220</v>
      </c>
      <c r="C1143" s="40">
        <v>1692422</v>
      </c>
    </row>
    <row r="1144" spans="2:3">
      <c r="B1144" s="43" t="s">
        <v>162</v>
      </c>
      <c r="C1144" s="40">
        <v>273659019</v>
      </c>
    </row>
    <row r="1145" spans="2:3">
      <c r="B1145" s="44" t="s">
        <v>163</v>
      </c>
      <c r="C1145" s="40">
        <v>273659019</v>
      </c>
    </row>
    <row r="1146" spans="2:3">
      <c r="B1146" s="41" t="s">
        <v>138</v>
      </c>
      <c r="C1146" s="42">
        <v>280381529</v>
      </c>
    </row>
    <row r="1147" spans="2:3">
      <c r="B1147" s="43" t="s">
        <v>173</v>
      </c>
      <c r="C1147" s="40">
        <v>272999289</v>
      </c>
    </row>
    <row r="1148" spans="2:3">
      <c r="B1148" s="44" t="s">
        <v>146</v>
      </c>
      <c r="C1148" s="40">
        <v>83537229</v>
      </c>
    </row>
    <row r="1149" spans="2:3">
      <c r="B1149" s="45" t="s">
        <v>147</v>
      </c>
      <c r="C1149" s="40">
        <v>59668098</v>
      </c>
    </row>
    <row r="1150" spans="2:3">
      <c r="B1150" s="45" t="s">
        <v>123</v>
      </c>
      <c r="C1150" s="40">
        <v>23869131</v>
      </c>
    </row>
    <row r="1151" spans="2:3">
      <c r="B1151" s="44" t="s">
        <v>124</v>
      </c>
      <c r="C1151" s="40">
        <v>479217</v>
      </c>
    </row>
    <row r="1152" spans="2:3">
      <c r="B1152" s="44" t="s">
        <v>148</v>
      </c>
      <c r="C1152" s="40">
        <v>41020414</v>
      </c>
    </row>
    <row r="1153" spans="2:3">
      <c r="B1153" s="45" t="s">
        <v>149</v>
      </c>
      <c r="C1153" s="40">
        <v>30794853</v>
      </c>
    </row>
    <row r="1154" spans="2:3">
      <c r="B1154" s="45" t="s">
        <v>139</v>
      </c>
      <c r="C1154" s="40">
        <v>10225561</v>
      </c>
    </row>
    <row r="1155" spans="2:3">
      <c r="B1155" s="44" t="s">
        <v>197</v>
      </c>
      <c r="C1155" s="40">
        <v>1571912</v>
      </c>
    </row>
    <row r="1156" spans="2:3">
      <c r="B1156" s="45" t="s">
        <v>150</v>
      </c>
      <c r="C1156" s="40">
        <v>1571912</v>
      </c>
    </row>
    <row r="1157" spans="2:3" ht="25.5">
      <c r="B1157" s="44" t="s">
        <v>199</v>
      </c>
      <c r="C1157" s="40">
        <v>146390517</v>
      </c>
    </row>
    <row r="1158" spans="2:3">
      <c r="B1158" s="45" t="s">
        <v>200</v>
      </c>
      <c r="C1158" s="40">
        <v>215130</v>
      </c>
    </row>
    <row r="1159" spans="2:3">
      <c r="B1159" s="46" t="s">
        <v>222</v>
      </c>
      <c r="C1159" s="40">
        <v>215130</v>
      </c>
    </row>
    <row r="1160" spans="2:3" ht="25.5">
      <c r="B1160" s="50" t="s">
        <v>223</v>
      </c>
      <c r="C1160" s="40">
        <v>215130</v>
      </c>
    </row>
    <row r="1161" spans="2:3">
      <c r="B1161" s="45" t="s">
        <v>205</v>
      </c>
      <c r="C1161" s="40">
        <v>146175387</v>
      </c>
    </row>
    <row r="1162" spans="2:3">
      <c r="B1162" s="46" t="s">
        <v>206</v>
      </c>
      <c r="C1162" s="40">
        <v>42726730</v>
      </c>
    </row>
    <row r="1163" spans="2:3" ht="25.5">
      <c r="B1163" s="46" t="s">
        <v>207</v>
      </c>
      <c r="C1163" s="40">
        <v>103448657</v>
      </c>
    </row>
    <row r="1164" spans="2:3">
      <c r="B1164" s="43" t="s">
        <v>140</v>
      </c>
      <c r="C1164" s="40">
        <v>7382240</v>
      </c>
    </row>
    <row r="1165" spans="2:3">
      <c r="B1165" s="44" t="s">
        <v>174</v>
      </c>
      <c r="C1165" s="40">
        <v>2896389</v>
      </c>
    </row>
    <row r="1166" spans="2:3">
      <c r="B1166" s="44" t="s">
        <v>141</v>
      </c>
      <c r="C1166" s="40">
        <v>4485851</v>
      </c>
    </row>
    <row r="1167" spans="2:3">
      <c r="B1167" s="45" t="s">
        <v>213</v>
      </c>
      <c r="C1167" s="40">
        <v>4485851</v>
      </c>
    </row>
    <row r="1168" spans="2:3">
      <c r="B1168" s="46" t="s">
        <v>214</v>
      </c>
      <c r="C1168" s="40">
        <v>4485851</v>
      </c>
    </row>
    <row r="1169" spans="2:3">
      <c r="B1169" s="47" t="s">
        <v>142</v>
      </c>
      <c r="C1169" s="40">
        <v>1568679</v>
      </c>
    </row>
    <row r="1170" spans="2:3">
      <c r="B1170" s="39" t="s">
        <v>175</v>
      </c>
      <c r="C1170" s="40">
        <v>-1568679</v>
      </c>
    </row>
    <row r="1171" spans="2:3">
      <c r="B1171" s="43" t="s">
        <v>164</v>
      </c>
      <c r="C1171" s="40">
        <v>-3373212</v>
      </c>
    </row>
    <row r="1172" spans="2:3">
      <c r="B1172" s="44" t="s">
        <v>168</v>
      </c>
      <c r="C1172" s="40">
        <v>-3373212</v>
      </c>
    </row>
    <row r="1173" spans="2:3">
      <c r="B1173" s="43" t="s">
        <v>125</v>
      </c>
      <c r="C1173" s="40">
        <v>975000</v>
      </c>
    </row>
    <row r="1174" spans="2:3">
      <c r="B1174" s="44" t="s">
        <v>169</v>
      </c>
      <c r="C1174" s="40">
        <v>975000</v>
      </c>
    </row>
    <row r="1175" spans="2:3">
      <c r="B1175" s="43" t="s">
        <v>160</v>
      </c>
      <c r="C1175" s="40">
        <v>829533</v>
      </c>
    </row>
    <row r="1176" spans="2:3" ht="25.5">
      <c r="B1176" s="44" t="s">
        <v>176</v>
      </c>
      <c r="C1176" s="40">
        <v>829533</v>
      </c>
    </row>
    <row r="1177" spans="2:3">
      <c r="B1177" s="36"/>
      <c r="C1177" s="36"/>
    </row>
    <row r="1178" spans="2:3" ht="25.5">
      <c r="B1178" s="49" t="s">
        <v>127</v>
      </c>
      <c r="C1178" s="36"/>
    </row>
    <row r="1179" spans="2:3">
      <c r="B1179" s="41" t="s">
        <v>170</v>
      </c>
      <c r="C1179" s="42">
        <v>113036869</v>
      </c>
    </row>
    <row r="1180" spans="2:3">
      <c r="B1180" s="43" t="s">
        <v>172</v>
      </c>
      <c r="C1180" s="40">
        <v>22556554</v>
      </c>
    </row>
    <row r="1181" spans="2:3">
      <c r="B1181" s="45" t="s">
        <v>224</v>
      </c>
      <c r="C1181" s="40">
        <v>314866</v>
      </c>
    </row>
    <row r="1182" spans="2:3">
      <c r="B1182" s="43" t="s">
        <v>122</v>
      </c>
      <c r="C1182" s="40">
        <v>2177463</v>
      </c>
    </row>
    <row r="1183" spans="2:3">
      <c r="B1183" s="44" t="s">
        <v>216</v>
      </c>
      <c r="C1183" s="40">
        <v>816852</v>
      </c>
    </row>
    <row r="1184" spans="2:3">
      <c r="B1184" s="45" t="s">
        <v>218</v>
      </c>
      <c r="C1184" s="40">
        <v>816852</v>
      </c>
    </row>
    <row r="1185" spans="2:3">
      <c r="B1185" s="46" t="s">
        <v>219</v>
      </c>
      <c r="C1185" s="40">
        <v>816852</v>
      </c>
    </row>
    <row r="1186" spans="2:3" ht="25.5">
      <c r="B1186" s="50" t="s">
        <v>220</v>
      </c>
      <c r="C1186" s="40">
        <v>8140</v>
      </c>
    </row>
    <row r="1187" spans="2:3" ht="25.5">
      <c r="B1187" s="50" t="s">
        <v>221</v>
      </c>
      <c r="C1187" s="40">
        <v>808712</v>
      </c>
    </row>
    <row r="1188" spans="2:3" ht="25.5">
      <c r="B1188" s="44" t="s">
        <v>192</v>
      </c>
      <c r="C1188" s="40">
        <v>1360611</v>
      </c>
    </row>
    <row r="1189" spans="2:3" ht="25.5">
      <c r="B1189" s="45" t="s">
        <v>193</v>
      </c>
      <c r="C1189" s="40">
        <v>1360611</v>
      </c>
    </row>
    <row r="1190" spans="2:3" ht="63.75">
      <c r="B1190" s="46" t="s">
        <v>196</v>
      </c>
      <c r="C1190" s="40">
        <v>1360611</v>
      </c>
    </row>
    <row r="1191" spans="2:3">
      <c r="B1191" s="43" t="s">
        <v>162</v>
      </c>
      <c r="C1191" s="40">
        <v>88302852</v>
      </c>
    </row>
    <row r="1192" spans="2:3">
      <c r="B1192" s="44" t="s">
        <v>163</v>
      </c>
      <c r="C1192" s="40">
        <v>88302852</v>
      </c>
    </row>
    <row r="1193" spans="2:3">
      <c r="B1193" s="41" t="s">
        <v>138</v>
      </c>
      <c r="C1193" s="42">
        <v>126701419</v>
      </c>
    </row>
    <row r="1194" spans="2:3">
      <c r="B1194" s="43" t="s">
        <v>173</v>
      </c>
      <c r="C1194" s="40">
        <v>98609696</v>
      </c>
    </row>
    <row r="1195" spans="2:3">
      <c r="B1195" s="44" t="s">
        <v>146</v>
      </c>
      <c r="C1195" s="40">
        <v>29362904</v>
      </c>
    </row>
    <row r="1196" spans="2:3">
      <c r="B1196" s="45" t="s">
        <v>147</v>
      </c>
      <c r="C1196" s="40">
        <v>14490152</v>
      </c>
    </row>
    <row r="1197" spans="2:3">
      <c r="B1197" s="45" t="s">
        <v>123</v>
      </c>
      <c r="C1197" s="40">
        <v>14872752</v>
      </c>
    </row>
    <row r="1198" spans="2:3">
      <c r="B1198" s="44" t="s">
        <v>148</v>
      </c>
      <c r="C1198" s="40">
        <v>15965654</v>
      </c>
    </row>
    <row r="1199" spans="2:3">
      <c r="B1199" s="45" t="s">
        <v>149</v>
      </c>
      <c r="C1199" s="40">
        <v>14657270</v>
      </c>
    </row>
    <row r="1200" spans="2:3">
      <c r="B1200" s="45" t="s">
        <v>139</v>
      </c>
      <c r="C1200" s="40">
        <v>1308384</v>
      </c>
    </row>
    <row r="1201" spans="2:3">
      <c r="B1201" s="44" t="s">
        <v>197</v>
      </c>
      <c r="C1201" s="40">
        <v>1322004</v>
      </c>
    </row>
    <row r="1202" spans="2:3">
      <c r="B1202" s="45" t="s">
        <v>150</v>
      </c>
      <c r="C1202" s="40">
        <v>1322004</v>
      </c>
    </row>
    <row r="1203" spans="2:3" ht="25.5">
      <c r="B1203" s="44" t="s">
        <v>199</v>
      </c>
      <c r="C1203" s="40">
        <v>51959134</v>
      </c>
    </row>
    <row r="1204" spans="2:3">
      <c r="B1204" s="45" t="s">
        <v>200</v>
      </c>
      <c r="C1204" s="40">
        <v>417396</v>
      </c>
    </row>
    <row r="1205" spans="2:3">
      <c r="B1205" s="46" t="s">
        <v>222</v>
      </c>
      <c r="C1205" s="40">
        <v>417396</v>
      </c>
    </row>
    <row r="1206" spans="2:3" ht="25.5">
      <c r="B1206" s="50" t="s">
        <v>223</v>
      </c>
      <c r="C1206" s="40">
        <v>147941</v>
      </c>
    </row>
    <row r="1207" spans="2:3" ht="25.5">
      <c r="B1207" s="50" t="s">
        <v>227</v>
      </c>
      <c r="C1207" s="40">
        <v>269455</v>
      </c>
    </row>
    <row r="1208" spans="2:3" ht="38.25">
      <c r="B1208" s="45" t="s">
        <v>202</v>
      </c>
      <c r="C1208" s="40">
        <v>51226872</v>
      </c>
    </row>
    <row r="1209" spans="2:3" ht="38.25">
      <c r="B1209" s="46" t="s">
        <v>203</v>
      </c>
      <c r="C1209" s="40">
        <v>23311059</v>
      </c>
    </row>
    <row r="1210" spans="2:3" ht="38.25">
      <c r="B1210" s="46" t="s">
        <v>204</v>
      </c>
      <c r="C1210" s="40">
        <v>27915813</v>
      </c>
    </row>
    <row r="1211" spans="2:3">
      <c r="B1211" s="45" t="s">
        <v>225</v>
      </c>
      <c r="C1211" s="40">
        <v>314866</v>
      </c>
    </row>
    <row r="1212" spans="2:3">
      <c r="B1212" s="43" t="s">
        <v>140</v>
      </c>
      <c r="C1212" s="40">
        <v>28091723</v>
      </c>
    </row>
    <row r="1213" spans="2:3">
      <c r="B1213" s="44" t="s">
        <v>174</v>
      </c>
      <c r="C1213" s="40">
        <v>28091723</v>
      </c>
    </row>
    <row r="1214" spans="2:3">
      <c r="B1214" s="47" t="s">
        <v>142</v>
      </c>
      <c r="C1214" s="40">
        <v>-13664550</v>
      </c>
    </row>
    <row r="1215" spans="2:3">
      <c r="B1215" s="39" t="s">
        <v>175</v>
      </c>
      <c r="C1215" s="40">
        <v>13664550</v>
      </c>
    </row>
    <row r="1216" spans="2:3">
      <c r="B1216" s="43" t="s">
        <v>160</v>
      </c>
      <c r="C1216" s="40">
        <v>13664550</v>
      </c>
    </row>
    <row r="1217" spans="2:3" ht="25.5">
      <c r="B1217" s="44" t="s">
        <v>177</v>
      </c>
      <c r="C1217" s="40">
        <v>13664550</v>
      </c>
    </row>
    <row r="1218" spans="2:3">
      <c r="B1218" s="36"/>
      <c r="C1218" s="36"/>
    </row>
    <row r="1219" spans="2:3">
      <c r="B1219" s="38" t="s">
        <v>155</v>
      </c>
      <c r="C1219" s="36"/>
    </row>
    <row r="1220" spans="2:3">
      <c r="B1220" s="48" t="s">
        <v>121</v>
      </c>
      <c r="C1220" s="36"/>
    </row>
    <row r="1221" spans="2:3">
      <c r="B1221" s="41" t="s">
        <v>170</v>
      </c>
      <c r="C1221" s="42">
        <v>669423918</v>
      </c>
    </row>
    <row r="1222" spans="2:3">
      <c r="B1222" s="43" t="s">
        <v>171</v>
      </c>
      <c r="C1222" s="40">
        <v>11945745</v>
      </c>
    </row>
    <row r="1223" spans="2:3">
      <c r="B1223" s="43" t="s">
        <v>172</v>
      </c>
      <c r="C1223" s="40">
        <v>17828527</v>
      </c>
    </row>
    <row r="1224" spans="2:3">
      <c r="B1224" s="45" t="s">
        <v>224</v>
      </c>
      <c r="C1224" s="40">
        <v>98008</v>
      </c>
    </row>
    <row r="1225" spans="2:3">
      <c r="B1225" s="43" t="s">
        <v>122</v>
      </c>
      <c r="C1225" s="40">
        <v>792173</v>
      </c>
    </row>
    <row r="1226" spans="2:3">
      <c r="B1226" s="44" t="s">
        <v>216</v>
      </c>
      <c r="C1226" s="40">
        <v>136032</v>
      </c>
    </row>
    <row r="1227" spans="2:3">
      <c r="B1227" s="45" t="s">
        <v>218</v>
      </c>
      <c r="C1227" s="40">
        <v>136032</v>
      </c>
    </row>
    <row r="1228" spans="2:3">
      <c r="B1228" s="46" t="s">
        <v>219</v>
      </c>
      <c r="C1228" s="40">
        <v>136032</v>
      </c>
    </row>
    <row r="1229" spans="2:3" ht="25.5">
      <c r="B1229" s="50" t="s">
        <v>221</v>
      </c>
      <c r="C1229" s="40">
        <v>135725</v>
      </c>
    </row>
    <row r="1230" spans="2:3">
      <c r="B1230" s="50" t="s">
        <v>226</v>
      </c>
      <c r="C1230" s="40">
        <v>307</v>
      </c>
    </row>
    <row r="1231" spans="2:3" ht="25.5">
      <c r="B1231" s="44" t="s">
        <v>192</v>
      </c>
      <c r="C1231" s="40">
        <v>656141</v>
      </c>
    </row>
    <row r="1232" spans="2:3" ht="25.5">
      <c r="B1232" s="45" t="s">
        <v>193</v>
      </c>
      <c r="C1232" s="40">
        <v>656141</v>
      </c>
    </row>
    <row r="1233" spans="2:3" ht="63.75">
      <c r="B1233" s="46" t="s">
        <v>196</v>
      </c>
      <c r="C1233" s="40">
        <v>656141</v>
      </c>
    </row>
    <row r="1234" spans="2:3">
      <c r="B1234" s="43" t="s">
        <v>162</v>
      </c>
      <c r="C1234" s="40">
        <v>638857473</v>
      </c>
    </row>
    <row r="1235" spans="2:3">
      <c r="B1235" s="44" t="s">
        <v>163</v>
      </c>
      <c r="C1235" s="40">
        <v>620957473</v>
      </c>
    </row>
    <row r="1236" spans="2:3">
      <c r="B1236" s="44" t="s">
        <v>229</v>
      </c>
      <c r="C1236" s="40">
        <v>17900000</v>
      </c>
    </row>
    <row r="1237" spans="2:3">
      <c r="B1237" s="41" t="s">
        <v>138</v>
      </c>
      <c r="C1237" s="42">
        <v>672405711</v>
      </c>
    </row>
    <row r="1238" spans="2:3">
      <c r="B1238" s="43" t="s">
        <v>173</v>
      </c>
      <c r="C1238" s="40">
        <v>639625545</v>
      </c>
    </row>
    <row r="1239" spans="2:3">
      <c r="B1239" s="44" t="s">
        <v>146</v>
      </c>
      <c r="C1239" s="40">
        <v>70751728</v>
      </c>
    </row>
    <row r="1240" spans="2:3">
      <c r="B1240" s="45" t="s">
        <v>147</v>
      </c>
      <c r="C1240" s="40">
        <v>52118212</v>
      </c>
    </row>
    <row r="1241" spans="2:3">
      <c r="B1241" s="45" t="s">
        <v>123</v>
      </c>
      <c r="C1241" s="40">
        <v>18633516</v>
      </c>
    </row>
    <row r="1242" spans="2:3">
      <c r="B1242" s="44" t="s">
        <v>148</v>
      </c>
      <c r="C1242" s="40">
        <v>522955546</v>
      </c>
    </row>
    <row r="1243" spans="2:3">
      <c r="B1243" s="45" t="s">
        <v>149</v>
      </c>
      <c r="C1243" s="40">
        <v>522920026</v>
      </c>
    </row>
    <row r="1244" spans="2:3">
      <c r="B1244" s="45" t="s">
        <v>139</v>
      </c>
      <c r="C1244" s="40">
        <v>35520</v>
      </c>
    </row>
    <row r="1245" spans="2:3">
      <c r="B1245" s="44" t="s">
        <v>197</v>
      </c>
      <c r="C1245" s="40">
        <v>586726</v>
      </c>
    </row>
    <row r="1246" spans="2:3">
      <c r="B1246" s="45" t="s">
        <v>150</v>
      </c>
      <c r="C1246" s="40">
        <v>586726</v>
      </c>
    </row>
    <row r="1247" spans="2:3" ht="25.5">
      <c r="B1247" s="44" t="s">
        <v>199</v>
      </c>
      <c r="C1247" s="40">
        <v>45331545</v>
      </c>
    </row>
    <row r="1248" spans="2:3">
      <c r="B1248" s="45" t="s">
        <v>200</v>
      </c>
      <c r="C1248" s="40">
        <v>4034131</v>
      </c>
    </row>
    <row r="1249" spans="2:3" ht="25.5">
      <c r="B1249" s="46" t="s">
        <v>201</v>
      </c>
      <c r="C1249" s="40">
        <v>374</v>
      </c>
    </row>
    <row r="1250" spans="2:3">
      <c r="B1250" s="46" t="s">
        <v>222</v>
      </c>
      <c r="C1250" s="40">
        <v>4033757</v>
      </c>
    </row>
    <row r="1251" spans="2:3" ht="25.5">
      <c r="B1251" s="50" t="s">
        <v>223</v>
      </c>
      <c r="C1251" s="40">
        <v>33757</v>
      </c>
    </row>
    <row r="1252" spans="2:3" ht="25.5">
      <c r="B1252" s="50" t="s">
        <v>227</v>
      </c>
      <c r="C1252" s="40">
        <v>4000000</v>
      </c>
    </row>
    <row r="1253" spans="2:3" ht="38.25">
      <c r="B1253" s="45" t="s">
        <v>202</v>
      </c>
      <c r="C1253" s="40">
        <v>8957289</v>
      </c>
    </row>
    <row r="1254" spans="2:3" ht="38.25">
      <c r="B1254" s="46" t="s">
        <v>203</v>
      </c>
      <c r="C1254" s="40">
        <v>1208000</v>
      </c>
    </row>
    <row r="1255" spans="2:3" ht="38.25">
      <c r="B1255" s="46" t="s">
        <v>204</v>
      </c>
      <c r="C1255" s="40">
        <v>7749289</v>
      </c>
    </row>
    <row r="1256" spans="2:3">
      <c r="B1256" s="45" t="s">
        <v>205</v>
      </c>
      <c r="C1256" s="40">
        <v>14342117</v>
      </c>
    </row>
    <row r="1257" spans="2:3" ht="25.5">
      <c r="B1257" s="46" t="s">
        <v>207</v>
      </c>
      <c r="C1257" s="40">
        <v>14342117</v>
      </c>
    </row>
    <row r="1258" spans="2:3">
      <c r="B1258" s="45" t="s">
        <v>225</v>
      </c>
      <c r="C1258" s="40">
        <v>17998008</v>
      </c>
    </row>
    <row r="1259" spans="2:3">
      <c r="B1259" s="43" t="s">
        <v>140</v>
      </c>
      <c r="C1259" s="40">
        <v>32780166</v>
      </c>
    </row>
    <row r="1260" spans="2:3">
      <c r="B1260" s="44" t="s">
        <v>174</v>
      </c>
      <c r="C1260" s="40">
        <v>5810776</v>
      </c>
    </row>
    <row r="1261" spans="2:3">
      <c r="B1261" s="44" t="s">
        <v>141</v>
      </c>
      <c r="C1261" s="40">
        <v>26969390</v>
      </c>
    </row>
    <row r="1262" spans="2:3" ht="38.25">
      <c r="B1262" s="45" t="s">
        <v>210</v>
      </c>
      <c r="C1262" s="40">
        <v>26969390</v>
      </c>
    </row>
    <row r="1263" spans="2:3" ht="38.25">
      <c r="B1263" s="46" t="s">
        <v>211</v>
      </c>
      <c r="C1263" s="40">
        <v>26969390</v>
      </c>
    </row>
    <row r="1264" spans="2:3">
      <c r="B1264" s="47" t="s">
        <v>142</v>
      </c>
      <c r="C1264" s="40">
        <v>-2981793</v>
      </c>
    </row>
    <row r="1265" spans="2:3">
      <c r="B1265" s="39" t="s">
        <v>175</v>
      </c>
      <c r="C1265" s="40">
        <v>2981793</v>
      </c>
    </row>
    <row r="1266" spans="2:3">
      <c r="B1266" s="43" t="s">
        <v>160</v>
      </c>
      <c r="C1266" s="40">
        <v>2981793</v>
      </c>
    </row>
    <row r="1267" spans="2:3" ht="25.5">
      <c r="B1267" s="44" t="s">
        <v>176</v>
      </c>
      <c r="C1267" s="40">
        <v>2981793</v>
      </c>
    </row>
    <row r="1268" spans="2:3">
      <c r="B1268" s="36"/>
      <c r="C1268" s="36"/>
    </row>
    <row r="1269" spans="2:3">
      <c r="B1269" s="49" t="s">
        <v>126</v>
      </c>
      <c r="C1269" s="36"/>
    </row>
    <row r="1270" spans="2:3">
      <c r="B1270" s="41" t="s">
        <v>170</v>
      </c>
      <c r="C1270" s="42">
        <v>85905384</v>
      </c>
    </row>
    <row r="1271" spans="2:3">
      <c r="B1271" s="43" t="s">
        <v>171</v>
      </c>
      <c r="C1271" s="40">
        <v>9445745</v>
      </c>
    </row>
    <row r="1272" spans="2:3">
      <c r="B1272" s="43" t="s">
        <v>122</v>
      </c>
      <c r="C1272" s="40">
        <v>307</v>
      </c>
    </row>
    <row r="1273" spans="2:3">
      <c r="B1273" s="44" t="s">
        <v>216</v>
      </c>
      <c r="C1273" s="40">
        <v>307</v>
      </c>
    </row>
    <row r="1274" spans="2:3">
      <c r="B1274" s="45" t="s">
        <v>218</v>
      </c>
      <c r="C1274" s="40">
        <v>307</v>
      </c>
    </row>
    <row r="1275" spans="2:3">
      <c r="B1275" s="46" t="s">
        <v>219</v>
      </c>
      <c r="C1275" s="40">
        <v>307</v>
      </c>
    </row>
    <row r="1276" spans="2:3">
      <c r="B1276" s="50" t="s">
        <v>226</v>
      </c>
      <c r="C1276" s="40">
        <v>307</v>
      </c>
    </row>
    <row r="1277" spans="2:3">
      <c r="B1277" s="43" t="s">
        <v>162</v>
      </c>
      <c r="C1277" s="40">
        <v>76459332</v>
      </c>
    </row>
    <row r="1278" spans="2:3">
      <c r="B1278" s="44" t="s">
        <v>163</v>
      </c>
      <c r="C1278" s="40">
        <v>76459332</v>
      </c>
    </row>
    <row r="1279" spans="2:3">
      <c r="B1279" s="41" t="s">
        <v>138</v>
      </c>
      <c r="C1279" s="42">
        <v>88314192</v>
      </c>
    </row>
    <row r="1280" spans="2:3">
      <c r="B1280" s="43" t="s">
        <v>173</v>
      </c>
      <c r="C1280" s="40">
        <v>85768123</v>
      </c>
    </row>
    <row r="1281" spans="2:3">
      <c r="B1281" s="44" t="s">
        <v>146</v>
      </c>
      <c r="C1281" s="40">
        <v>56408165</v>
      </c>
    </row>
    <row r="1282" spans="2:3">
      <c r="B1282" s="45" t="s">
        <v>147</v>
      </c>
      <c r="C1282" s="40">
        <v>44425068</v>
      </c>
    </row>
    <row r="1283" spans="2:3">
      <c r="B1283" s="45" t="s">
        <v>123</v>
      </c>
      <c r="C1283" s="40">
        <v>11983097</v>
      </c>
    </row>
    <row r="1284" spans="2:3">
      <c r="B1284" s="44" t="s">
        <v>148</v>
      </c>
      <c r="C1284" s="40">
        <v>14430741</v>
      </c>
    </row>
    <row r="1285" spans="2:3">
      <c r="B1285" s="45" t="s">
        <v>149</v>
      </c>
      <c r="C1285" s="40">
        <v>14395221</v>
      </c>
    </row>
    <row r="1286" spans="2:3">
      <c r="B1286" s="45" t="s">
        <v>139</v>
      </c>
      <c r="C1286" s="40">
        <v>35520</v>
      </c>
    </row>
    <row r="1287" spans="2:3">
      <c r="B1287" s="44" t="s">
        <v>197</v>
      </c>
      <c r="C1287" s="40">
        <v>586726</v>
      </c>
    </row>
    <row r="1288" spans="2:3">
      <c r="B1288" s="45" t="s">
        <v>150</v>
      </c>
      <c r="C1288" s="40">
        <v>586726</v>
      </c>
    </row>
    <row r="1289" spans="2:3" ht="25.5">
      <c r="B1289" s="44" t="s">
        <v>199</v>
      </c>
      <c r="C1289" s="40">
        <v>14342491</v>
      </c>
    </row>
    <row r="1290" spans="2:3">
      <c r="B1290" s="45" t="s">
        <v>200</v>
      </c>
      <c r="C1290" s="40">
        <v>374</v>
      </c>
    </row>
    <row r="1291" spans="2:3" ht="25.5">
      <c r="B1291" s="46" t="s">
        <v>201</v>
      </c>
      <c r="C1291" s="40">
        <v>374</v>
      </c>
    </row>
    <row r="1292" spans="2:3">
      <c r="B1292" s="45" t="s">
        <v>205</v>
      </c>
      <c r="C1292" s="40">
        <v>14342117</v>
      </c>
    </row>
    <row r="1293" spans="2:3" ht="25.5">
      <c r="B1293" s="46" t="s">
        <v>207</v>
      </c>
      <c r="C1293" s="40">
        <v>14342117</v>
      </c>
    </row>
    <row r="1294" spans="2:3">
      <c r="B1294" s="43" t="s">
        <v>140</v>
      </c>
      <c r="C1294" s="40">
        <v>2546069</v>
      </c>
    </row>
    <row r="1295" spans="2:3">
      <c r="B1295" s="44" t="s">
        <v>174</v>
      </c>
      <c r="C1295" s="40">
        <v>2546069</v>
      </c>
    </row>
    <row r="1296" spans="2:3">
      <c r="B1296" s="47" t="s">
        <v>142</v>
      </c>
      <c r="C1296" s="40">
        <v>-2408808</v>
      </c>
    </row>
    <row r="1297" spans="2:3">
      <c r="B1297" s="39" t="s">
        <v>175</v>
      </c>
      <c r="C1297" s="40">
        <v>2408808</v>
      </c>
    </row>
    <row r="1298" spans="2:3">
      <c r="B1298" s="43" t="s">
        <v>160</v>
      </c>
      <c r="C1298" s="40">
        <v>2408808</v>
      </c>
    </row>
    <row r="1299" spans="2:3" ht="25.5">
      <c r="B1299" s="44" t="s">
        <v>176</v>
      </c>
      <c r="C1299" s="40">
        <v>2408808</v>
      </c>
    </row>
    <row r="1300" spans="2:3">
      <c r="B1300" s="36"/>
      <c r="C1300" s="36"/>
    </row>
    <row r="1301" spans="2:3" ht="25.5">
      <c r="B1301" s="49" t="s">
        <v>127</v>
      </c>
      <c r="C1301" s="36"/>
    </row>
    <row r="1302" spans="2:3">
      <c r="B1302" s="41" t="s">
        <v>170</v>
      </c>
      <c r="C1302" s="42">
        <v>583518534</v>
      </c>
    </row>
    <row r="1303" spans="2:3">
      <c r="B1303" s="43" t="s">
        <v>171</v>
      </c>
      <c r="C1303" s="40">
        <v>2500000</v>
      </c>
    </row>
    <row r="1304" spans="2:3">
      <c r="B1304" s="43" t="s">
        <v>172</v>
      </c>
      <c r="C1304" s="40">
        <v>17828527</v>
      </c>
    </row>
    <row r="1305" spans="2:3">
      <c r="B1305" s="45" t="s">
        <v>224</v>
      </c>
      <c r="C1305" s="40">
        <v>98008</v>
      </c>
    </row>
    <row r="1306" spans="2:3">
      <c r="B1306" s="43" t="s">
        <v>122</v>
      </c>
      <c r="C1306" s="40">
        <v>791866</v>
      </c>
    </row>
    <row r="1307" spans="2:3">
      <c r="B1307" s="44" t="s">
        <v>216</v>
      </c>
      <c r="C1307" s="40">
        <v>135725</v>
      </c>
    </row>
    <row r="1308" spans="2:3">
      <c r="B1308" s="45" t="s">
        <v>218</v>
      </c>
      <c r="C1308" s="40">
        <v>135725</v>
      </c>
    </row>
    <row r="1309" spans="2:3">
      <c r="B1309" s="46" t="s">
        <v>219</v>
      </c>
      <c r="C1309" s="40">
        <v>135725</v>
      </c>
    </row>
    <row r="1310" spans="2:3" ht="25.5">
      <c r="B1310" s="50" t="s">
        <v>221</v>
      </c>
      <c r="C1310" s="40">
        <v>135725</v>
      </c>
    </row>
    <row r="1311" spans="2:3" ht="25.5">
      <c r="B1311" s="44" t="s">
        <v>192</v>
      </c>
      <c r="C1311" s="40">
        <v>656141</v>
      </c>
    </row>
    <row r="1312" spans="2:3" ht="25.5">
      <c r="B1312" s="45" t="s">
        <v>193</v>
      </c>
      <c r="C1312" s="40">
        <v>656141</v>
      </c>
    </row>
    <row r="1313" spans="2:3" ht="63.75">
      <c r="B1313" s="46" t="s">
        <v>196</v>
      </c>
      <c r="C1313" s="40">
        <v>656141</v>
      </c>
    </row>
    <row r="1314" spans="2:3">
      <c r="B1314" s="43" t="s">
        <v>162</v>
      </c>
      <c r="C1314" s="40">
        <v>562398141</v>
      </c>
    </row>
    <row r="1315" spans="2:3">
      <c r="B1315" s="44" t="s">
        <v>163</v>
      </c>
      <c r="C1315" s="40">
        <v>544498141</v>
      </c>
    </row>
    <row r="1316" spans="2:3">
      <c r="B1316" s="44" t="s">
        <v>229</v>
      </c>
      <c r="C1316" s="40">
        <v>17900000</v>
      </c>
    </row>
    <row r="1317" spans="2:3">
      <c r="B1317" s="41" t="s">
        <v>138</v>
      </c>
      <c r="C1317" s="42">
        <v>584091519</v>
      </c>
    </row>
    <row r="1318" spans="2:3">
      <c r="B1318" s="43" t="s">
        <v>173</v>
      </c>
      <c r="C1318" s="40">
        <v>553857422</v>
      </c>
    </row>
    <row r="1319" spans="2:3">
      <c r="B1319" s="44" t="s">
        <v>146</v>
      </c>
      <c r="C1319" s="40">
        <v>14343563</v>
      </c>
    </row>
    <row r="1320" spans="2:3">
      <c r="B1320" s="45" t="s">
        <v>147</v>
      </c>
      <c r="C1320" s="40">
        <v>7693144</v>
      </c>
    </row>
    <row r="1321" spans="2:3">
      <c r="B1321" s="45" t="s">
        <v>123</v>
      </c>
      <c r="C1321" s="40">
        <v>6650419</v>
      </c>
    </row>
    <row r="1322" spans="2:3">
      <c r="B1322" s="44" t="s">
        <v>148</v>
      </c>
      <c r="C1322" s="40">
        <v>508524805</v>
      </c>
    </row>
    <row r="1323" spans="2:3">
      <c r="B1323" s="45" t="s">
        <v>149</v>
      </c>
      <c r="C1323" s="40">
        <v>508524805</v>
      </c>
    </row>
    <row r="1324" spans="2:3" ht="25.5">
      <c r="B1324" s="44" t="s">
        <v>199</v>
      </c>
      <c r="C1324" s="40">
        <v>30989054</v>
      </c>
    </row>
    <row r="1325" spans="2:3">
      <c r="B1325" s="45" t="s">
        <v>200</v>
      </c>
      <c r="C1325" s="40">
        <v>4033757</v>
      </c>
    </row>
    <row r="1326" spans="2:3">
      <c r="B1326" s="46" t="s">
        <v>222</v>
      </c>
      <c r="C1326" s="40">
        <v>4033757</v>
      </c>
    </row>
    <row r="1327" spans="2:3" ht="25.5">
      <c r="B1327" s="50" t="s">
        <v>223</v>
      </c>
      <c r="C1327" s="40">
        <v>33757</v>
      </c>
    </row>
    <row r="1328" spans="2:3" ht="25.5">
      <c r="B1328" s="50" t="s">
        <v>227</v>
      </c>
      <c r="C1328" s="40">
        <v>4000000</v>
      </c>
    </row>
    <row r="1329" spans="2:3" ht="38.25">
      <c r="B1329" s="45" t="s">
        <v>202</v>
      </c>
      <c r="C1329" s="40">
        <v>8957289</v>
      </c>
    </row>
    <row r="1330" spans="2:3" ht="38.25">
      <c r="B1330" s="46" t="s">
        <v>203</v>
      </c>
      <c r="C1330" s="40">
        <v>1208000</v>
      </c>
    </row>
    <row r="1331" spans="2:3" ht="38.25">
      <c r="B1331" s="46" t="s">
        <v>204</v>
      </c>
      <c r="C1331" s="40">
        <v>7749289</v>
      </c>
    </row>
    <row r="1332" spans="2:3">
      <c r="B1332" s="45" t="s">
        <v>225</v>
      </c>
      <c r="C1332" s="40">
        <v>17998008</v>
      </c>
    </row>
    <row r="1333" spans="2:3">
      <c r="B1333" s="43" t="s">
        <v>140</v>
      </c>
      <c r="C1333" s="40">
        <v>30234097</v>
      </c>
    </row>
    <row r="1334" spans="2:3">
      <c r="B1334" s="44" t="s">
        <v>174</v>
      </c>
      <c r="C1334" s="40">
        <v>3264707</v>
      </c>
    </row>
    <row r="1335" spans="2:3">
      <c r="B1335" s="44" t="s">
        <v>141</v>
      </c>
      <c r="C1335" s="40">
        <v>26969390</v>
      </c>
    </row>
    <row r="1336" spans="2:3" ht="38.25">
      <c r="B1336" s="45" t="s">
        <v>210</v>
      </c>
      <c r="C1336" s="40">
        <v>26969390</v>
      </c>
    </row>
    <row r="1337" spans="2:3" ht="38.25">
      <c r="B1337" s="46" t="s">
        <v>211</v>
      </c>
      <c r="C1337" s="40">
        <v>26969390</v>
      </c>
    </row>
    <row r="1338" spans="2:3">
      <c r="B1338" s="47" t="s">
        <v>142</v>
      </c>
      <c r="C1338" s="40">
        <v>-572985</v>
      </c>
    </row>
    <row r="1339" spans="2:3">
      <c r="B1339" s="39" t="s">
        <v>175</v>
      </c>
      <c r="C1339" s="40">
        <v>572985</v>
      </c>
    </row>
    <row r="1340" spans="2:3">
      <c r="B1340" s="43" t="s">
        <v>160</v>
      </c>
      <c r="C1340" s="40">
        <v>572985</v>
      </c>
    </row>
    <row r="1341" spans="2:3" ht="25.5">
      <c r="B1341" s="44" t="s">
        <v>176</v>
      </c>
      <c r="C1341" s="40">
        <v>572985</v>
      </c>
    </row>
    <row r="1342" spans="2:3">
      <c r="B1342" s="36"/>
      <c r="C1342" s="36"/>
    </row>
    <row r="1343" spans="2:3">
      <c r="B1343" s="38" t="s">
        <v>133</v>
      </c>
      <c r="C1343" s="36"/>
    </row>
    <row r="1344" spans="2:3">
      <c r="B1344" s="48" t="s">
        <v>121</v>
      </c>
      <c r="C1344" s="36"/>
    </row>
    <row r="1345" spans="2:3">
      <c r="B1345" s="41" t="s">
        <v>170</v>
      </c>
      <c r="C1345" s="42">
        <v>448537589</v>
      </c>
    </row>
    <row r="1346" spans="2:3">
      <c r="B1346" s="43" t="s">
        <v>171</v>
      </c>
      <c r="C1346" s="40">
        <v>1199481</v>
      </c>
    </row>
    <row r="1347" spans="2:3">
      <c r="B1347" s="43" t="s">
        <v>172</v>
      </c>
      <c r="C1347" s="40">
        <v>12307033</v>
      </c>
    </row>
    <row r="1348" spans="2:3">
      <c r="B1348" s="45" t="s">
        <v>224</v>
      </c>
      <c r="C1348" s="40">
        <v>1093307</v>
      </c>
    </row>
    <row r="1349" spans="2:3">
      <c r="B1349" s="43" t="s">
        <v>122</v>
      </c>
      <c r="C1349" s="40">
        <v>13465259</v>
      </c>
    </row>
    <row r="1350" spans="2:3">
      <c r="B1350" s="44" t="s">
        <v>216</v>
      </c>
      <c r="C1350" s="40">
        <v>13465259</v>
      </c>
    </row>
    <row r="1351" spans="2:3">
      <c r="B1351" s="45" t="s">
        <v>218</v>
      </c>
      <c r="C1351" s="40">
        <v>13465259</v>
      </c>
    </row>
    <row r="1352" spans="2:3">
      <c r="B1352" s="46" t="s">
        <v>219</v>
      </c>
      <c r="C1352" s="40">
        <v>13465259</v>
      </c>
    </row>
    <row r="1353" spans="2:3" ht="25.5">
      <c r="B1353" s="50" t="s">
        <v>220</v>
      </c>
      <c r="C1353" s="40">
        <v>2492904</v>
      </c>
    </row>
    <row r="1354" spans="2:3" ht="25.5">
      <c r="B1354" s="50" t="s">
        <v>221</v>
      </c>
      <c r="C1354" s="40">
        <v>10957760</v>
      </c>
    </row>
    <row r="1355" spans="2:3">
      <c r="B1355" s="50" t="s">
        <v>226</v>
      </c>
      <c r="C1355" s="40">
        <v>14595</v>
      </c>
    </row>
    <row r="1356" spans="2:3">
      <c r="B1356" s="43" t="s">
        <v>162</v>
      </c>
      <c r="C1356" s="40">
        <v>421565816</v>
      </c>
    </row>
    <row r="1357" spans="2:3">
      <c r="B1357" s="44" t="s">
        <v>163</v>
      </c>
      <c r="C1357" s="40">
        <v>421565816</v>
      </c>
    </row>
    <row r="1358" spans="2:3">
      <c r="B1358" s="41" t="s">
        <v>138</v>
      </c>
      <c r="C1358" s="42">
        <v>449681493</v>
      </c>
    </row>
    <row r="1359" spans="2:3">
      <c r="B1359" s="43" t="s">
        <v>173</v>
      </c>
      <c r="C1359" s="40">
        <v>242411599</v>
      </c>
    </row>
    <row r="1360" spans="2:3">
      <c r="B1360" s="44" t="s">
        <v>146</v>
      </c>
      <c r="C1360" s="40">
        <v>100546503</v>
      </c>
    </row>
    <row r="1361" spans="2:3">
      <c r="B1361" s="45" t="s">
        <v>147</v>
      </c>
      <c r="C1361" s="40">
        <v>4716148</v>
      </c>
    </row>
    <row r="1362" spans="2:3">
      <c r="B1362" s="45" t="s">
        <v>123</v>
      </c>
      <c r="C1362" s="40">
        <v>95830355</v>
      </c>
    </row>
    <row r="1363" spans="2:3">
      <c r="B1363" s="44" t="s">
        <v>148</v>
      </c>
      <c r="C1363" s="40">
        <v>82613831</v>
      </c>
    </row>
    <row r="1364" spans="2:3">
      <c r="B1364" s="45" t="s">
        <v>149</v>
      </c>
      <c r="C1364" s="40">
        <v>82613831</v>
      </c>
    </row>
    <row r="1365" spans="2:3">
      <c r="B1365" s="44" t="s">
        <v>197</v>
      </c>
      <c r="C1365" s="40">
        <v>4584859</v>
      </c>
    </row>
    <row r="1366" spans="2:3">
      <c r="B1366" s="45" t="s">
        <v>150</v>
      </c>
      <c r="C1366" s="40">
        <v>4584859</v>
      </c>
    </row>
    <row r="1367" spans="2:3" ht="25.5">
      <c r="B1367" s="44" t="s">
        <v>199</v>
      </c>
      <c r="C1367" s="40">
        <v>54666406</v>
      </c>
    </row>
    <row r="1368" spans="2:3">
      <c r="B1368" s="45" t="s">
        <v>200</v>
      </c>
      <c r="C1368" s="40">
        <v>187</v>
      </c>
    </row>
    <row r="1369" spans="2:3" ht="25.5">
      <c r="B1369" s="46" t="s">
        <v>201</v>
      </c>
      <c r="C1369" s="40">
        <v>187</v>
      </c>
    </row>
    <row r="1370" spans="2:3">
      <c r="B1370" s="45" t="s">
        <v>205</v>
      </c>
      <c r="C1370" s="40">
        <v>53572912</v>
      </c>
    </row>
    <row r="1371" spans="2:3">
      <c r="B1371" s="46" t="s">
        <v>206</v>
      </c>
      <c r="C1371" s="40">
        <v>53348912</v>
      </c>
    </row>
    <row r="1372" spans="2:3" ht="25.5">
      <c r="B1372" s="46" t="s">
        <v>207</v>
      </c>
      <c r="C1372" s="40">
        <v>224000</v>
      </c>
    </row>
    <row r="1373" spans="2:3">
      <c r="B1373" s="45" t="s">
        <v>225</v>
      </c>
      <c r="C1373" s="40">
        <v>1093307</v>
      </c>
    </row>
    <row r="1374" spans="2:3">
      <c r="B1374" s="43" t="s">
        <v>140</v>
      </c>
      <c r="C1374" s="40">
        <v>207269894</v>
      </c>
    </row>
    <row r="1375" spans="2:3">
      <c r="B1375" s="44" t="s">
        <v>174</v>
      </c>
      <c r="C1375" s="40">
        <v>195269894</v>
      </c>
    </row>
    <row r="1376" spans="2:3">
      <c r="B1376" s="44" t="s">
        <v>141</v>
      </c>
      <c r="C1376" s="40">
        <v>12000000</v>
      </c>
    </row>
    <row r="1377" spans="2:3">
      <c r="B1377" s="45" t="s">
        <v>213</v>
      </c>
      <c r="C1377" s="40">
        <v>12000000</v>
      </c>
    </row>
    <row r="1378" spans="2:3">
      <c r="B1378" s="46" t="s">
        <v>214</v>
      </c>
      <c r="C1378" s="40">
        <v>12000000</v>
      </c>
    </row>
    <row r="1379" spans="2:3">
      <c r="B1379" s="47" t="s">
        <v>142</v>
      </c>
      <c r="C1379" s="40">
        <v>-1143904</v>
      </c>
    </row>
    <row r="1380" spans="2:3">
      <c r="B1380" s="39" t="s">
        <v>175</v>
      </c>
      <c r="C1380" s="40">
        <v>1143904</v>
      </c>
    </row>
    <row r="1381" spans="2:3">
      <c r="B1381" s="43" t="s">
        <v>160</v>
      </c>
      <c r="C1381" s="40">
        <v>1143904</v>
      </c>
    </row>
    <row r="1382" spans="2:3" ht="25.5">
      <c r="B1382" s="44" t="s">
        <v>176</v>
      </c>
      <c r="C1382" s="40">
        <v>279297</v>
      </c>
    </row>
    <row r="1383" spans="2:3" ht="25.5">
      <c r="B1383" s="44" t="s">
        <v>177</v>
      </c>
      <c r="C1383" s="40">
        <v>864607</v>
      </c>
    </row>
    <row r="1384" spans="2:3">
      <c r="B1384" s="36"/>
      <c r="C1384" s="36"/>
    </row>
    <row r="1385" spans="2:3">
      <c r="B1385" s="49" t="s">
        <v>126</v>
      </c>
      <c r="C1385" s="36"/>
    </row>
    <row r="1386" spans="2:3">
      <c r="B1386" s="41" t="s">
        <v>170</v>
      </c>
      <c r="C1386" s="42">
        <v>334294248</v>
      </c>
    </row>
    <row r="1387" spans="2:3">
      <c r="B1387" s="43" t="s">
        <v>171</v>
      </c>
      <c r="C1387" s="40">
        <v>1199481</v>
      </c>
    </row>
    <row r="1388" spans="2:3">
      <c r="B1388" s="43" t="s">
        <v>122</v>
      </c>
      <c r="C1388" s="40">
        <v>2507499</v>
      </c>
    </row>
    <row r="1389" spans="2:3">
      <c r="B1389" s="44" t="s">
        <v>216</v>
      </c>
      <c r="C1389" s="40">
        <v>2507499</v>
      </c>
    </row>
    <row r="1390" spans="2:3">
      <c r="B1390" s="45" t="s">
        <v>218</v>
      </c>
      <c r="C1390" s="40">
        <v>2507499</v>
      </c>
    </row>
    <row r="1391" spans="2:3">
      <c r="B1391" s="46" t="s">
        <v>219</v>
      </c>
      <c r="C1391" s="40">
        <v>2507499</v>
      </c>
    </row>
    <row r="1392" spans="2:3" ht="25.5">
      <c r="B1392" s="50" t="s">
        <v>220</v>
      </c>
      <c r="C1392" s="40">
        <v>2492904</v>
      </c>
    </row>
    <row r="1393" spans="2:3">
      <c r="B1393" s="50" t="s">
        <v>226</v>
      </c>
      <c r="C1393" s="40">
        <v>14595</v>
      </c>
    </row>
    <row r="1394" spans="2:3">
      <c r="B1394" s="43" t="s">
        <v>162</v>
      </c>
      <c r="C1394" s="40">
        <v>330587268</v>
      </c>
    </row>
    <row r="1395" spans="2:3">
      <c r="B1395" s="44" t="s">
        <v>163</v>
      </c>
      <c r="C1395" s="40">
        <v>330587268</v>
      </c>
    </row>
    <row r="1396" spans="2:3">
      <c r="B1396" s="41" t="s">
        <v>138</v>
      </c>
      <c r="C1396" s="42">
        <v>334573545</v>
      </c>
    </row>
    <row r="1397" spans="2:3">
      <c r="B1397" s="43" t="s">
        <v>173</v>
      </c>
      <c r="C1397" s="40">
        <v>224766299</v>
      </c>
    </row>
    <row r="1398" spans="2:3">
      <c r="B1398" s="44" t="s">
        <v>146</v>
      </c>
      <c r="C1398" s="40">
        <v>91644369</v>
      </c>
    </row>
    <row r="1399" spans="2:3">
      <c r="B1399" s="45" t="s">
        <v>147</v>
      </c>
      <c r="C1399" s="40">
        <v>4150045</v>
      </c>
    </row>
    <row r="1400" spans="2:3">
      <c r="B1400" s="45" t="s">
        <v>123</v>
      </c>
      <c r="C1400" s="40">
        <v>87494324</v>
      </c>
    </row>
    <row r="1401" spans="2:3">
      <c r="B1401" s="44" t="s">
        <v>148</v>
      </c>
      <c r="C1401" s="40">
        <v>79233308</v>
      </c>
    </row>
    <row r="1402" spans="2:3">
      <c r="B1402" s="45" t="s">
        <v>149</v>
      </c>
      <c r="C1402" s="40">
        <v>79233308</v>
      </c>
    </row>
    <row r="1403" spans="2:3">
      <c r="B1403" s="44" t="s">
        <v>197</v>
      </c>
      <c r="C1403" s="40">
        <v>315523</v>
      </c>
    </row>
    <row r="1404" spans="2:3">
      <c r="B1404" s="45" t="s">
        <v>150</v>
      </c>
      <c r="C1404" s="40">
        <v>315523</v>
      </c>
    </row>
    <row r="1405" spans="2:3" ht="25.5">
      <c r="B1405" s="44" t="s">
        <v>199</v>
      </c>
      <c r="C1405" s="40">
        <v>53573099</v>
      </c>
    </row>
    <row r="1406" spans="2:3">
      <c r="B1406" s="45" t="s">
        <v>200</v>
      </c>
      <c r="C1406" s="40">
        <v>187</v>
      </c>
    </row>
    <row r="1407" spans="2:3" ht="25.5">
      <c r="B1407" s="46" t="s">
        <v>201</v>
      </c>
      <c r="C1407" s="40">
        <v>187</v>
      </c>
    </row>
    <row r="1408" spans="2:3">
      <c r="B1408" s="45" t="s">
        <v>205</v>
      </c>
      <c r="C1408" s="40">
        <v>53572912</v>
      </c>
    </row>
    <row r="1409" spans="2:3">
      <c r="B1409" s="46" t="s">
        <v>206</v>
      </c>
      <c r="C1409" s="40">
        <v>53348912</v>
      </c>
    </row>
    <row r="1410" spans="2:3" ht="25.5">
      <c r="B1410" s="46" t="s">
        <v>207</v>
      </c>
      <c r="C1410" s="40">
        <v>224000</v>
      </c>
    </row>
    <row r="1411" spans="2:3">
      <c r="B1411" s="43" t="s">
        <v>140</v>
      </c>
      <c r="C1411" s="40">
        <v>109807246</v>
      </c>
    </row>
    <row r="1412" spans="2:3">
      <c r="B1412" s="44" t="s">
        <v>174</v>
      </c>
      <c r="C1412" s="40">
        <v>97807246</v>
      </c>
    </row>
    <row r="1413" spans="2:3">
      <c r="B1413" s="44" t="s">
        <v>141</v>
      </c>
      <c r="C1413" s="40">
        <v>12000000</v>
      </c>
    </row>
    <row r="1414" spans="2:3">
      <c r="B1414" s="45" t="s">
        <v>213</v>
      </c>
      <c r="C1414" s="40">
        <v>12000000</v>
      </c>
    </row>
    <row r="1415" spans="2:3">
      <c r="B1415" s="46" t="s">
        <v>214</v>
      </c>
      <c r="C1415" s="40">
        <v>12000000</v>
      </c>
    </row>
    <row r="1416" spans="2:3">
      <c r="B1416" s="47" t="s">
        <v>142</v>
      </c>
      <c r="C1416" s="40">
        <v>-279297</v>
      </c>
    </row>
    <row r="1417" spans="2:3">
      <c r="B1417" s="39" t="s">
        <v>175</v>
      </c>
      <c r="C1417" s="40">
        <v>279297</v>
      </c>
    </row>
    <row r="1418" spans="2:3">
      <c r="B1418" s="43" t="s">
        <v>160</v>
      </c>
      <c r="C1418" s="40">
        <v>279297</v>
      </c>
    </row>
    <row r="1419" spans="2:3" ht="25.5">
      <c r="B1419" s="44" t="s">
        <v>176</v>
      </c>
      <c r="C1419" s="40">
        <v>279297</v>
      </c>
    </row>
    <row r="1420" spans="2:3">
      <c r="B1420" s="36"/>
      <c r="C1420" s="36"/>
    </row>
    <row r="1421" spans="2:3" ht="25.5">
      <c r="B1421" s="49" t="s">
        <v>127</v>
      </c>
      <c r="C1421" s="36"/>
    </row>
    <row r="1422" spans="2:3">
      <c r="B1422" s="41" t="s">
        <v>170</v>
      </c>
      <c r="C1422" s="42">
        <v>114243341</v>
      </c>
    </row>
    <row r="1423" spans="2:3">
      <c r="B1423" s="43" t="s">
        <v>172</v>
      </c>
      <c r="C1423" s="40">
        <v>12307033</v>
      </c>
    </row>
    <row r="1424" spans="2:3">
      <c r="B1424" s="45" t="s">
        <v>224</v>
      </c>
      <c r="C1424" s="40">
        <v>1093307</v>
      </c>
    </row>
    <row r="1425" spans="2:3">
      <c r="B1425" s="43" t="s">
        <v>122</v>
      </c>
      <c r="C1425" s="40">
        <v>10957760</v>
      </c>
    </row>
    <row r="1426" spans="2:3">
      <c r="B1426" s="44" t="s">
        <v>216</v>
      </c>
      <c r="C1426" s="40">
        <v>10957760</v>
      </c>
    </row>
    <row r="1427" spans="2:3">
      <c r="B1427" s="45" t="s">
        <v>218</v>
      </c>
      <c r="C1427" s="40">
        <v>10957760</v>
      </c>
    </row>
    <row r="1428" spans="2:3">
      <c r="B1428" s="46" t="s">
        <v>219</v>
      </c>
      <c r="C1428" s="40">
        <v>10957760</v>
      </c>
    </row>
    <row r="1429" spans="2:3" ht="25.5">
      <c r="B1429" s="50" t="s">
        <v>221</v>
      </c>
      <c r="C1429" s="40">
        <v>10957760</v>
      </c>
    </row>
    <row r="1430" spans="2:3">
      <c r="B1430" s="43" t="s">
        <v>162</v>
      </c>
      <c r="C1430" s="40">
        <v>90978548</v>
      </c>
    </row>
    <row r="1431" spans="2:3">
      <c r="B1431" s="44" t="s">
        <v>163</v>
      </c>
      <c r="C1431" s="40">
        <v>90978548</v>
      </c>
    </row>
    <row r="1432" spans="2:3">
      <c r="B1432" s="41" t="s">
        <v>138</v>
      </c>
      <c r="C1432" s="42">
        <v>115107948</v>
      </c>
    </row>
    <row r="1433" spans="2:3">
      <c r="B1433" s="43" t="s">
        <v>173</v>
      </c>
      <c r="C1433" s="40">
        <v>17645300</v>
      </c>
    </row>
    <row r="1434" spans="2:3">
      <c r="B1434" s="44" t="s">
        <v>146</v>
      </c>
      <c r="C1434" s="40">
        <v>8902134</v>
      </c>
    </row>
    <row r="1435" spans="2:3">
      <c r="B1435" s="45" t="s">
        <v>147</v>
      </c>
      <c r="C1435" s="40">
        <v>566103</v>
      </c>
    </row>
    <row r="1436" spans="2:3">
      <c r="B1436" s="45" t="s">
        <v>123</v>
      </c>
      <c r="C1436" s="40">
        <v>8336031</v>
      </c>
    </row>
    <row r="1437" spans="2:3">
      <c r="B1437" s="44" t="s">
        <v>148</v>
      </c>
      <c r="C1437" s="40">
        <v>3380523</v>
      </c>
    </row>
    <row r="1438" spans="2:3">
      <c r="B1438" s="45" t="s">
        <v>149</v>
      </c>
      <c r="C1438" s="40">
        <v>3380523</v>
      </c>
    </row>
    <row r="1439" spans="2:3">
      <c r="B1439" s="44" t="s">
        <v>197</v>
      </c>
      <c r="C1439" s="40">
        <v>4269336</v>
      </c>
    </row>
    <row r="1440" spans="2:3">
      <c r="B1440" s="45" t="s">
        <v>150</v>
      </c>
      <c r="C1440" s="40">
        <v>4269336</v>
      </c>
    </row>
    <row r="1441" spans="2:3" ht="25.5">
      <c r="B1441" s="44" t="s">
        <v>199</v>
      </c>
      <c r="C1441" s="40">
        <v>1093307</v>
      </c>
    </row>
    <row r="1442" spans="2:3">
      <c r="B1442" s="45" t="s">
        <v>225</v>
      </c>
      <c r="C1442" s="40">
        <v>1093307</v>
      </c>
    </row>
    <row r="1443" spans="2:3">
      <c r="B1443" s="43" t="s">
        <v>140</v>
      </c>
      <c r="C1443" s="40">
        <v>97462648</v>
      </c>
    </row>
    <row r="1444" spans="2:3">
      <c r="B1444" s="44" t="s">
        <v>174</v>
      </c>
      <c r="C1444" s="40">
        <v>97462648</v>
      </c>
    </row>
    <row r="1445" spans="2:3">
      <c r="B1445" s="47" t="s">
        <v>142</v>
      </c>
      <c r="C1445" s="40">
        <v>-864607</v>
      </c>
    </row>
    <row r="1446" spans="2:3">
      <c r="B1446" s="39" t="s">
        <v>175</v>
      </c>
      <c r="C1446" s="40">
        <v>864607</v>
      </c>
    </row>
    <row r="1447" spans="2:3">
      <c r="B1447" s="43" t="s">
        <v>160</v>
      </c>
      <c r="C1447" s="40">
        <v>864607</v>
      </c>
    </row>
    <row r="1448" spans="2:3" ht="25.5">
      <c r="B1448" s="44" t="s">
        <v>177</v>
      </c>
      <c r="C1448" s="40">
        <v>864607</v>
      </c>
    </row>
    <row r="1449" spans="2:3">
      <c r="B1449" s="36"/>
      <c r="C1449" s="36"/>
    </row>
    <row r="1450" spans="2:3">
      <c r="B1450" s="38" t="s">
        <v>156</v>
      </c>
      <c r="C1450" s="36"/>
    </row>
    <row r="1451" spans="2:3">
      <c r="B1451" s="48" t="s">
        <v>121</v>
      </c>
      <c r="C1451" s="36"/>
    </row>
    <row r="1452" spans="2:3">
      <c r="B1452" s="41" t="s">
        <v>170</v>
      </c>
      <c r="C1452" s="42">
        <v>694683779</v>
      </c>
    </row>
    <row r="1453" spans="2:3">
      <c r="B1453" s="43" t="s">
        <v>171</v>
      </c>
      <c r="C1453" s="40">
        <v>7343121</v>
      </c>
    </row>
    <row r="1454" spans="2:3">
      <c r="B1454" s="43" t="s">
        <v>172</v>
      </c>
      <c r="C1454" s="40">
        <v>785398</v>
      </c>
    </row>
    <row r="1455" spans="2:3">
      <c r="B1455" s="45" t="s">
        <v>224</v>
      </c>
      <c r="C1455" s="40">
        <v>288589</v>
      </c>
    </row>
    <row r="1456" spans="2:3">
      <c r="B1456" s="43" t="s">
        <v>122</v>
      </c>
      <c r="C1456" s="40">
        <v>447990</v>
      </c>
    </row>
    <row r="1457" spans="2:3">
      <c r="B1457" s="44" t="s">
        <v>216</v>
      </c>
      <c r="C1457" s="40">
        <v>111832</v>
      </c>
    </row>
    <row r="1458" spans="2:3">
      <c r="B1458" s="45" t="s">
        <v>218</v>
      </c>
      <c r="C1458" s="40">
        <v>111832</v>
      </c>
    </row>
    <row r="1459" spans="2:3">
      <c r="B1459" s="46" t="s">
        <v>219</v>
      </c>
      <c r="C1459" s="40">
        <v>111832</v>
      </c>
    </row>
    <row r="1460" spans="2:3" ht="25.5">
      <c r="B1460" s="50" t="s">
        <v>220</v>
      </c>
      <c r="C1460" s="40">
        <v>85742</v>
      </c>
    </row>
    <row r="1461" spans="2:3" ht="25.5">
      <c r="B1461" s="50" t="s">
        <v>221</v>
      </c>
      <c r="C1461" s="40">
        <v>26090</v>
      </c>
    </row>
    <row r="1462" spans="2:3">
      <c r="B1462" s="44" t="s">
        <v>189</v>
      </c>
      <c r="C1462" s="40">
        <v>336158</v>
      </c>
    </row>
    <row r="1463" spans="2:3">
      <c r="B1463" s="45" t="s">
        <v>190</v>
      </c>
      <c r="C1463" s="40">
        <v>336158</v>
      </c>
    </row>
    <row r="1464" spans="2:3">
      <c r="B1464" s="46" t="s">
        <v>191</v>
      </c>
      <c r="C1464" s="40">
        <v>336158</v>
      </c>
    </row>
    <row r="1465" spans="2:3">
      <c r="B1465" s="43" t="s">
        <v>162</v>
      </c>
      <c r="C1465" s="40">
        <v>686107270</v>
      </c>
    </row>
    <row r="1466" spans="2:3">
      <c r="B1466" s="44" t="s">
        <v>163</v>
      </c>
      <c r="C1466" s="40">
        <v>686107270</v>
      </c>
    </row>
    <row r="1467" spans="2:3">
      <c r="B1467" s="41" t="s">
        <v>138</v>
      </c>
      <c r="C1467" s="42">
        <v>694688569</v>
      </c>
    </row>
    <row r="1468" spans="2:3">
      <c r="B1468" s="43" t="s">
        <v>173</v>
      </c>
      <c r="C1468" s="40">
        <v>687703003</v>
      </c>
    </row>
    <row r="1469" spans="2:3">
      <c r="B1469" s="44" t="s">
        <v>146</v>
      </c>
      <c r="C1469" s="40">
        <v>80501261</v>
      </c>
    </row>
    <row r="1470" spans="2:3">
      <c r="B1470" s="45" t="s">
        <v>147</v>
      </c>
      <c r="C1470" s="40">
        <v>59120327</v>
      </c>
    </row>
    <row r="1471" spans="2:3">
      <c r="B1471" s="45" t="s">
        <v>123</v>
      </c>
      <c r="C1471" s="40">
        <v>21380934</v>
      </c>
    </row>
    <row r="1472" spans="2:3">
      <c r="B1472" s="44" t="s">
        <v>148</v>
      </c>
      <c r="C1472" s="40">
        <v>386802271</v>
      </c>
    </row>
    <row r="1473" spans="2:3">
      <c r="B1473" s="45" t="s">
        <v>149</v>
      </c>
      <c r="C1473" s="40">
        <v>41463257</v>
      </c>
    </row>
    <row r="1474" spans="2:3">
      <c r="B1474" s="45" t="s">
        <v>139</v>
      </c>
      <c r="C1474" s="40">
        <v>345339014</v>
      </c>
    </row>
    <row r="1475" spans="2:3">
      <c r="B1475" s="44" t="s">
        <v>197</v>
      </c>
      <c r="C1475" s="40">
        <v>269632</v>
      </c>
    </row>
    <row r="1476" spans="2:3">
      <c r="B1476" s="45" t="s">
        <v>150</v>
      </c>
      <c r="C1476" s="40">
        <v>269632</v>
      </c>
    </row>
    <row r="1477" spans="2:3" ht="25.5">
      <c r="B1477" s="44" t="s">
        <v>199</v>
      </c>
      <c r="C1477" s="40">
        <v>220129839</v>
      </c>
    </row>
    <row r="1478" spans="2:3">
      <c r="B1478" s="45" t="s">
        <v>200</v>
      </c>
      <c r="C1478" s="40">
        <v>199650899</v>
      </c>
    </row>
    <row r="1479" spans="2:3" ht="25.5">
      <c r="B1479" s="46" t="s">
        <v>201</v>
      </c>
      <c r="C1479" s="40">
        <v>199005811</v>
      </c>
    </row>
    <row r="1480" spans="2:3">
      <c r="B1480" s="46" t="s">
        <v>222</v>
      </c>
      <c r="C1480" s="40">
        <v>645088</v>
      </c>
    </row>
    <row r="1481" spans="2:3" ht="25.5">
      <c r="B1481" s="50" t="s">
        <v>223</v>
      </c>
      <c r="C1481" s="40">
        <v>403874</v>
      </c>
    </row>
    <row r="1482" spans="2:3" ht="25.5">
      <c r="B1482" s="50" t="s">
        <v>227</v>
      </c>
      <c r="C1482" s="40">
        <v>241214</v>
      </c>
    </row>
    <row r="1483" spans="2:3" ht="38.25">
      <c r="B1483" s="45" t="s">
        <v>202</v>
      </c>
      <c r="C1483" s="40">
        <v>2375481</v>
      </c>
    </row>
    <row r="1484" spans="2:3" ht="38.25">
      <c r="B1484" s="46" t="s">
        <v>203</v>
      </c>
      <c r="C1484" s="40">
        <v>2316540</v>
      </c>
    </row>
    <row r="1485" spans="2:3" ht="38.25">
      <c r="B1485" s="46" t="s">
        <v>204</v>
      </c>
      <c r="C1485" s="40">
        <v>58941</v>
      </c>
    </row>
    <row r="1486" spans="2:3">
      <c r="B1486" s="45" t="s">
        <v>205</v>
      </c>
      <c r="C1486" s="40">
        <v>17814870</v>
      </c>
    </row>
    <row r="1487" spans="2:3">
      <c r="B1487" s="46" t="s">
        <v>206</v>
      </c>
      <c r="C1487" s="40">
        <v>17810370</v>
      </c>
    </row>
    <row r="1488" spans="2:3" ht="25.5">
      <c r="B1488" s="46" t="s">
        <v>207</v>
      </c>
      <c r="C1488" s="40">
        <v>4500</v>
      </c>
    </row>
    <row r="1489" spans="2:3">
      <c r="B1489" s="45" t="s">
        <v>225</v>
      </c>
      <c r="C1489" s="40">
        <v>288589</v>
      </c>
    </row>
    <row r="1490" spans="2:3">
      <c r="B1490" s="43" t="s">
        <v>140</v>
      </c>
      <c r="C1490" s="40">
        <v>6985566</v>
      </c>
    </row>
    <row r="1491" spans="2:3">
      <c r="B1491" s="44" t="s">
        <v>174</v>
      </c>
      <c r="C1491" s="40">
        <v>6956766</v>
      </c>
    </row>
    <row r="1492" spans="2:3">
      <c r="B1492" s="44" t="s">
        <v>141</v>
      </c>
      <c r="C1492" s="40">
        <v>28800</v>
      </c>
    </row>
    <row r="1493" spans="2:3">
      <c r="B1493" s="45" t="s">
        <v>208</v>
      </c>
      <c r="C1493" s="40">
        <v>28800</v>
      </c>
    </row>
    <row r="1494" spans="2:3" ht="25.5">
      <c r="B1494" s="46" t="s">
        <v>209</v>
      </c>
      <c r="C1494" s="40">
        <v>28800</v>
      </c>
    </row>
    <row r="1495" spans="2:3">
      <c r="B1495" s="47" t="s">
        <v>142</v>
      </c>
      <c r="C1495" s="40">
        <v>-4790</v>
      </c>
    </row>
    <row r="1496" spans="2:3">
      <c r="B1496" s="39" t="s">
        <v>175</v>
      </c>
      <c r="C1496" s="40">
        <v>4790</v>
      </c>
    </row>
    <row r="1497" spans="2:3">
      <c r="B1497" s="43" t="s">
        <v>160</v>
      </c>
      <c r="C1497" s="40">
        <v>4790</v>
      </c>
    </row>
    <row r="1498" spans="2:3" ht="25.5">
      <c r="B1498" s="44" t="s">
        <v>176</v>
      </c>
      <c r="C1498" s="40">
        <v>440</v>
      </c>
    </row>
    <row r="1499" spans="2:3" ht="25.5">
      <c r="B1499" s="44" t="s">
        <v>177</v>
      </c>
      <c r="C1499" s="40">
        <v>4350</v>
      </c>
    </row>
    <row r="1500" spans="2:3">
      <c r="B1500" s="36"/>
      <c r="C1500" s="36"/>
    </row>
    <row r="1501" spans="2:3">
      <c r="B1501" s="49" t="s">
        <v>126</v>
      </c>
      <c r="C1501" s="36"/>
    </row>
    <row r="1502" spans="2:3">
      <c r="B1502" s="41" t="s">
        <v>170</v>
      </c>
      <c r="C1502" s="42">
        <v>649417397</v>
      </c>
    </row>
    <row r="1503" spans="2:3">
      <c r="B1503" s="43" t="s">
        <v>171</v>
      </c>
      <c r="C1503" s="40">
        <v>7343121</v>
      </c>
    </row>
    <row r="1504" spans="2:3">
      <c r="B1504" s="43" t="s">
        <v>122</v>
      </c>
      <c r="C1504" s="40">
        <v>420655</v>
      </c>
    </row>
    <row r="1505" spans="2:3">
      <c r="B1505" s="44" t="s">
        <v>216</v>
      </c>
      <c r="C1505" s="40">
        <v>84497</v>
      </c>
    </row>
    <row r="1506" spans="2:3">
      <c r="B1506" s="45" t="s">
        <v>218</v>
      </c>
      <c r="C1506" s="40">
        <v>84497</v>
      </c>
    </row>
    <row r="1507" spans="2:3">
      <c r="B1507" s="46" t="s">
        <v>219</v>
      </c>
      <c r="C1507" s="40">
        <v>84497</v>
      </c>
    </row>
    <row r="1508" spans="2:3" ht="25.5">
      <c r="B1508" s="50" t="s">
        <v>220</v>
      </c>
      <c r="C1508" s="40">
        <v>84497</v>
      </c>
    </row>
    <row r="1509" spans="2:3">
      <c r="B1509" s="44" t="s">
        <v>189</v>
      </c>
      <c r="C1509" s="40">
        <v>336158</v>
      </c>
    </row>
    <row r="1510" spans="2:3">
      <c r="B1510" s="45" t="s">
        <v>190</v>
      </c>
      <c r="C1510" s="40">
        <v>336158</v>
      </c>
    </row>
    <row r="1511" spans="2:3">
      <c r="B1511" s="46" t="s">
        <v>191</v>
      </c>
      <c r="C1511" s="40">
        <v>336158</v>
      </c>
    </row>
    <row r="1512" spans="2:3">
      <c r="B1512" s="43" t="s">
        <v>162</v>
      </c>
      <c r="C1512" s="40">
        <v>641653621</v>
      </c>
    </row>
    <row r="1513" spans="2:3">
      <c r="B1513" s="44" t="s">
        <v>163</v>
      </c>
      <c r="C1513" s="40">
        <v>641653621</v>
      </c>
    </row>
    <row r="1514" spans="2:3">
      <c r="B1514" s="41" t="s">
        <v>138</v>
      </c>
      <c r="C1514" s="42">
        <v>649417837</v>
      </c>
    </row>
    <row r="1515" spans="2:3">
      <c r="B1515" s="43" t="s">
        <v>173</v>
      </c>
      <c r="C1515" s="40">
        <v>647893282</v>
      </c>
    </row>
    <row r="1516" spans="2:3">
      <c r="B1516" s="44" t="s">
        <v>146</v>
      </c>
      <c r="C1516" s="40">
        <v>67622615</v>
      </c>
    </row>
    <row r="1517" spans="2:3">
      <c r="B1517" s="45" t="s">
        <v>147</v>
      </c>
      <c r="C1517" s="40">
        <v>51646012</v>
      </c>
    </row>
    <row r="1518" spans="2:3">
      <c r="B1518" s="45" t="s">
        <v>123</v>
      </c>
      <c r="C1518" s="40">
        <v>15976603</v>
      </c>
    </row>
    <row r="1519" spans="2:3">
      <c r="B1519" s="44" t="s">
        <v>148</v>
      </c>
      <c r="C1519" s="40">
        <v>363104925</v>
      </c>
    </row>
    <row r="1520" spans="2:3">
      <c r="B1520" s="45" t="s">
        <v>149</v>
      </c>
      <c r="C1520" s="40">
        <v>18283867</v>
      </c>
    </row>
    <row r="1521" spans="2:3">
      <c r="B1521" s="45" t="s">
        <v>139</v>
      </c>
      <c r="C1521" s="40">
        <v>344821058</v>
      </c>
    </row>
    <row r="1522" spans="2:3">
      <c r="B1522" s="44" t="s">
        <v>197</v>
      </c>
      <c r="C1522" s="40">
        <v>172589</v>
      </c>
    </row>
    <row r="1523" spans="2:3">
      <c r="B1523" s="45" t="s">
        <v>150</v>
      </c>
      <c r="C1523" s="40">
        <v>172589</v>
      </c>
    </row>
    <row r="1524" spans="2:3" ht="25.5">
      <c r="B1524" s="44" t="s">
        <v>199</v>
      </c>
      <c r="C1524" s="40">
        <v>216993153</v>
      </c>
    </row>
    <row r="1525" spans="2:3">
      <c r="B1525" s="45" t="s">
        <v>200</v>
      </c>
      <c r="C1525" s="40">
        <v>199178283</v>
      </c>
    </row>
    <row r="1526" spans="2:3" ht="25.5">
      <c r="B1526" s="46" t="s">
        <v>201</v>
      </c>
      <c r="C1526" s="40">
        <v>199005811</v>
      </c>
    </row>
    <row r="1527" spans="2:3">
      <c r="B1527" s="46" t="s">
        <v>222</v>
      </c>
      <c r="C1527" s="40">
        <v>172472</v>
      </c>
    </row>
    <row r="1528" spans="2:3" ht="25.5">
      <c r="B1528" s="50" t="s">
        <v>223</v>
      </c>
      <c r="C1528" s="40">
        <v>172472</v>
      </c>
    </row>
    <row r="1529" spans="2:3">
      <c r="B1529" s="45" t="s">
        <v>205</v>
      </c>
      <c r="C1529" s="40">
        <v>17814870</v>
      </c>
    </row>
    <row r="1530" spans="2:3">
      <c r="B1530" s="46" t="s">
        <v>206</v>
      </c>
      <c r="C1530" s="40">
        <v>17810370</v>
      </c>
    </row>
    <row r="1531" spans="2:3" ht="25.5">
      <c r="B1531" s="46" t="s">
        <v>207</v>
      </c>
      <c r="C1531" s="40">
        <v>4500</v>
      </c>
    </row>
    <row r="1532" spans="2:3">
      <c r="B1532" s="43" t="s">
        <v>140</v>
      </c>
      <c r="C1532" s="40">
        <v>1524555</v>
      </c>
    </row>
    <row r="1533" spans="2:3">
      <c r="B1533" s="44" t="s">
        <v>174</v>
      </c>
      <c r="C1533" s="40">
        <v>1495755</v>
      </c>
    </row>
    <row r="1534" spans="2:3">
      <c r="B1534" s="44" t="s">
        <v>141</v>
      </c>
      <c r="C1534" s="40">
        <v>28800</v>
      </c>
    </row>
    <row r="1535" spans="2:3">
      <c r="B1535" s="45" t="s">
        <v>208</v>
      </c>
      <c r="C1535" s="40">
        <v>28800</v>
      </c>
    </row>
    <row r="1536" spans="2:3" ht="25.5">
      <c r="B1536" s="46" t="s">
        <v>209</v>
      </c>
      <c r="C1536" s="40">
        <v>28800</v>
      </c>
    </row>
    <row r="1537" spans="2:3">
      <c r="B1537" s="47" t="s">
        <v>142</v>
      </c>
      <c r="C1537" s="40">
        <v>-440</v>
      </c>
    </row>
    <row r="1538" spans="2:3">
      <c r="B1538" s="39" t="s">
        <v>175</v>
      </c>
      <c r="C1538" s="40">
        <v>440</v>
      </c>
    </row>
    <row r="1539" spans="2:3">
      <c r="B1539" s="43" t="s">
        <v>160</v>
      </c>
      <c r="C1539" s="40">
        <v>440</v>
      </c>
    </row>
    <row r="1540" spans="2:3" ht="25.5">
      <c r="B1540" s="44" t="s">
        <v>176</v>
      </c>
      <c r="C1540" s="40">
        <v>440</v>
      </c>
    </row>
    <row r="1541" spans="2:3">
      <c r="B1541" s="36"/>
      <c r="C1541" s="36"/>
    </row>
    <row r="1542" spans="2:3" ht="25.5">
      <c r="B1542" s="49" t="s">
        <v>127</v>
      </c>
      <c r="C1542" s="36"/>
    </row>
    <row r="1543" spans="2:3">
      <c r="B1543" s="41" t="s">
        <v>170</v>
      </c>
      <c r="C1543" s="42">
        <v>45266382</v>
      </c>
    </row>
    <row r="1544" spans="2:3">
      <c r="B1544" s="43" t="s">
        <v>172</v>
      </c>
      <c r="C1544" s="40">
        <v>785398</v>
      </c>
    </row>
    <row r="1545" spans="2:3">
      <c r="B1545" s="45" t="s">
        <v>224</v>
      </c>
      <c r="C1545" s="40">
        <v>288589</v>
      </c>
    </row>
    <row r="1546" spans="2:3">
      <c r="B1546" s="43" t="s">
        <v>122</v>
      </c>
      <c r="C1546" s="40">
        <v>27335</v>
      </c>
    </row>
    <row r="1547" spans="2:3">
      <c r="B1547" s="44" t="s">
        <v>216</v>
      </c>
      <c r="C1547" s="40">
        <v>27335</v>
      </c>
    </row>
    <row r="1548" spans="2:3">
      <c r="B1548" s="45" t="s">
        <v>218</v>
      </c>
      <c r="C1548" s="40">
        <v>27335</v>
      </c>
    </row>
    <row r="1549" spans="2:3">
      <c r="B1549" s="46" t="s">
        <v>219</v>
      </c>
      <c r="C1549" s="40">
        <v>27335</v>
      </c>
    </row>
    <row r="1550" spans="2:3" ht="25.5">
      <c r="B1550" s="50" t="s">
        <v>220</v>
      </c>
      <c r="C1550" s="40">
        <v>1245</v>
      </c>
    </row>
    <row r="1551" spans="2:3" ht="25.5">
      <c r="B1551" s="50" t="s">
        <v>221</v>
      </c>
      <c r="C1551" s="40">
        <v>26090</v>
      </c>
    </row>
    <row r="1552" spans="2:3">
      <c r="B1552" s="43" t="s">
        <v>162</v>
      </c>
      <c r="C1552" s="40">
        <v>44453649</v>
      </c>
    </row>
    <row r="1553" spans="2:3">
      <c r="B1553" s="44" t="s">
        <v>163</v>
      </c>
      <c r="C1553" s="40">
        <v>44453649</v>
      </c>
    </row>
    <row r="1554" spans="2:3">
      <c r="B1554" s="41" t="s">
        <v>138</v>
      </c>
      <c r="C1554" s="42">
        <v>45270732</v>
      </c>
    </row>
    <row r="1555" spans="2:3">
      <c r="B1555" s="43" t="s">
        <v>173</v>
      </c>
      <c r="C1555" s="40">
        <v>39809721</v>
      </c>
    </row>
    <row r="1556" spans="2:3">
      <c r="B1556" s="44" t="s">
        <v>146</v>
      </c>
      <c r="C1556" s="40">
        <v>12878646</v>
      </c>
    </row>
    <row r="1557" spans="2:3">
      <c r="B1557" s="45" t="s">
        <v>147</v>
      </c>
      <c r="C1557" s="40">
        <v>7474315</v>
      </c>
    </row>
    <row r="1558" spans="2:3">
      <c r="B1558" s="45" t="s">
        <v>123</v>
      </c>
      <c r="C1558" s="40">
        <v>5404331</v>
      </c>
    </row>
    <row r="1559" spans="2:3">
      <c r="B1559" s="44" t="s">
        <v>148</v>
      </c>
      <c r="C1559" s="40">
        <v>23697346</v>
      </c>
    </row>
    <row r="1560" spans="2:3">
      <c r="B1560" s="45" t="s">
        <v>149</v>
      </c>
      <c r="C1560" s="40">
        <v>23179390</v>
      </c>
    </row>
    <row r="1561" spans="2:3">
      <c r="B1561" s="45" t="s">
        <v>139</v>
      </c>
      <c r="C1561" s="40">
        <v>517956</v>
      </c>
    </row>
    <row r="1562" spans="2:3">
      <c r="B1562" s="44" t="s">
        <v>197</v>
      </c>
      <c r="C1562" s="40">
        <v>97043</v>
      </c>
    </row>
    <row r="1563" spans="2:3">
      <c r="B1563" s="45" t="s">
        <v>150</v>
      </c>
      <c r="C1563" s="40">
        <v>97043</v>
      </c>
    </row>
    <row r="1564" spans="2:3" ht="25.5">
      <c r="B1564" s="44" t="s">
        <v>199</v>
      </c>
      <c r="C1564" s="40">
        <v>3136686</v>
      </c>
    </row>
    <row r="1565" spans="2:3">
      <c r="B1565" s="45" t="s">
        <v>200</v>
      </c>
      <c r="C1565" s="40">
        <v>472616</v>
      </c>
    </row>
    <row r="1566" spans="2:3">
      <c r="B1566" s="46" t="s">
        <v>222</v>
      </c>
      <c r="C1566" s="40">
        <v>472616</v>
      </c>
    </row>
    <row r="1567" spans="2:3" ht="25.5">
      <c r="B1567" s="50" t="s">
        <v>223</v>
      </c>
      <c r="C1567" s="40">
        <v>231402</v>
      </c>
    </row>
    <row r="1568" spans="2:3" ht="25.5">
      <c r="B1568" s="50" t="s">
        <v>227</v>
      </c>
      <c r="C1568" s="40">
        <v>241214</v>
      </c>
    </row>
    <row r="1569" spans="2:3" ht="38.25">
      <c r="B1569" s="45" t="s">
        <v>202</v>
      </c>
      <c r="C1569" s="40">
        <v>2375481</v>
      </c>
    </row>
    <row r="1570" spans="2:3" ht="38.25">
      <c r="B1570" s="46" t="s">
        <v>203</v>
      </c>
      <c r="C1570" s="40">
        <v>2316540</v>
      </c>
    </row>
    <row r="1571" spans="2:3" ht="38.25">
      <c r="B1571" s="46" t="s">
        <v>204</v>
      </c>
      <c r="C1571" s="40">
        <v>58941</v>
      </c>
    </row>
    <row r="1572" spans="2:3">
      <c r="B1572" s="45" t="s">
        <v>225</v>
      </c>
      <c r="C1572" s="40">
        <v>288589</v>
      </c>
    </row>
    <row r="1573" spans="2:3">
      <c r="B1573" s="43" t="s">
        <v>140</v>
      </c>
      <c r="C1573" s="40">
        <v>5461011</v>
      </c>
    </row>
    <row r="1574" spans="2:3">
      <c r="B1574" s="44" t="s">
        <v>174</v>
      </c>
      <c r="C1574" s="40">
        <v>5461011</v>
      </c>
    </row>
    <row r="1575" spans="2:3">
      <c r="B1575" s="47" t="s">
        <v>142</v>
      </c>
      <c r="C1575" s="40">
        <v>-4350</v>
      </c>
    </row>
    <row r="1576" spans="2:3">
      <c r="B1576" s="39" t="s">
        <v>175</v>
      </c>
      <c r="C1576" s="40">
        <v>4350</v>
      </c>
    </row>
    <row r="1577" spans="2:3">
      <c r="B1577" s="43" t="s">
        <v>160</v>
      </c>
      <c r="C1577" s="40">
        <v>4350</v>
      </c>
    </row>
    <row r="1578" spans="2:3" ht="25.5">
      <c r="B1578" s="44" t="s">
        <v>177</v>
      </c>
      <c r="C1578" s="40">
        <v>4350</v>
      </c>
    </row>
    <row r="1579" spans="2:3">
      <c r="B1579" s="36"/>
      <c r="C1579" s="36"/>
    </row>
    <row r="1580" spans="2:3">
      <c r="B1580" s="48" t="s">
        <v>128</v>
      </c>
      <c r="C1580" s="36"/>
    </row>
    <row r="1581" spans="2:3">
      <c r="B1581" s="41" t="s">
        <v>161</v>
      </c>
      <c r="C1581" s="42">
        <v>2989513183</v>
      </c>
    </row>
    <row r="1582" spans="2:3">
      <c r="B1582" s="43" t="s">
        <v>166</v>
      </c>
      <c r="C1582" s="40">
        <v>2727095215</v>
      </c>
    </row>
    <row r="1583" spans="2:3">
      <c r="B1583" s="44" t="s">
        <v>179</v>
      </c>
      <c r="C1583" s="40">
        <v>2727095215</v>
      </c>
    </row>
    <row r="1584" spans="2:3">
      <c r="B1584" s="43" t="s">
        <v>167</v>
      </c>
      <c r="C1584" s="40">
        <v>63339440</v>
      </c>
    </row>
    <row r="1585" spans="2:3">
      <c r="B1585" s="43" t="s">
        <v>171</v>
      </c>
      <c r="C1585" s="40">
        <v>16105</v>
      </c>
    </row>
    <row r="1586" spans="2:3">
      <c r="B1586" s="43" t="s">
        <v>122</v>
      </c>
      <c r="C1586" s="40">
        <v>199062423</v>
      </c>
    </row>
    <row r="1587" spans="2:3">
      <c r="B1587" s="44" t="s">
        <v>216</v>
      </c>
      <c r="C1587" s="40">
        <v>199062423</v>
      </c>
    </row>
    <row r="1588" spans="2:3">
      <c r="B1588" s="41" t="s">
        <v>138</v>
      </c>
      <c r="C1588" s="42">
        <v>2765726756</v>
      </c>
    </row>
    <row r="1589" spans="2:3">
      <c r="B1589" s="43" t="s">
        <v>173</v>
      </c>
      <c r="C1589" s="40">
        <v>2764610677</v>
      </c>
    </row>
    <row r="1590" spans="2:3">
      <c r="B1590" s="44" t="s">
        <v>146</v>
      </c>
      <c r="C1590" s="40">
        <v>18934713</v>
      </c>
    </row>
    <row r="1591" spans="2:3">
      <c r="B1591" s="45" t="s">
        <v>147</v>
      </c>
      <c r="C1591" s="40">
        <v>15122918</v>
      </c>
    </row>
    <row r="1592" spans="2:3">
      <c r="B1592" s="45" t="s">
        <v>123</v>
      </c>
      <c r="C1592" s="40">
        <v>3811795</v>
      </c>
    </row>
    <row r="1593" spans="2:3">
      <c r="B1593" s="44" t="s">
        <v>148</v>
      </c>
      <c r="C1593" s="40">
        <v>2739387182</v>
      </c>
    </row>
    <row r="1594" spans="2:3">
      <c r="B1594" s="45" t="s">
        <v>149</v>
      </c>
      <c r="C1594" s="40">
        <v>1756106</v>
      </c>
    </row>
    <row r="1595" spans="2:3">
      <c r="B1595" s="45" t="s">
        <v>139</v>
      </c>
      <c r="C1595" s="40">
        <v>2737631076</v>
      </c>
    </row>
    <row r="1596" spans="2:3">
      <c r="B1596" s="44" t="s">
        <v>197</v>
      </c>
      <c r="C1596" s="40">
        <v>17896</v>
      </c>
    </row>
    <row r="1597" spans="2:3">
      <c r="B1597" s="45" t="s">
        <v>150</v>
      </c>
      <c r="C1597" s="40">
        <v>17896</v>
      </c>
    </row>
    <row r="1598" spans="2:3" ht="25.5">
      <c r="B1598" s="44" t="s">
        <v>199</v>
      </c>
      <c r="C1598" s="40">
        <v>6270886</v>
      </c>
    </row>
    <row r="1599" spans="2:3">
      <c r="B1599" s="45" t="s">
        <v>205</v>
      </c>
      <c r="C1599" s="40">
        <v>6270886</v>
      </c>
    </row>
    <row r="1600" spans="2:3">
      <c r="B1600" s="46" t="s">
        <v>206</v>
      </c>
      <c r="C1600" s="40">
        <v>6139259</v>
      </c>
    </row>
    <row r="1601" spans="2:3" ht="25.5">
      <c r="B1601" s="46" t="s">
        <v>207</v>
      </c>
      <c r="C1601" s="40">
        <v>131627</v>
      </c>
    </row>
    <row r="1602" spans="2:3">
      <c r="B1602" s="43" t="s">
        <v>140</v>
      </c>
      <c r="C1602" s="40">
        <v>1116079</v>
      </c>
    </row>
    <row r="1603" spans="2:3">
      <c r="B1603" s="44" t="s">
        <v>174</v>
      </c>
      <c r="C1603" s="40">
        <v>1116079</v>
      </c>
    </row>
    <row r="1604" spans="2:3">
      <c r="B1604" s="47" t="s">
        <v>142</v>
      </c>
      <c r="C1604" s="40">
        <v>223786427</v>
      </c>
    </row>
    <row r="1605" spans="2:3">
      <c r="B1605" s="39" t="s">
        <v>175</v>
      </c>
      <c r="C1605" s="40">
        <v>-223786427</v>
      </c>
    </row>
    <row r="1606" spans="2:3">
      <c r="B1606" s="43" t="s">
        <v>160</v>
      </c>
      <c r="C1606" s="40">
        <v>-223786427</v>
      </c>
    </row>
    <row r="1607" spans="2:3" ht="25.5">
      <c r="B1607" s="44" t="s">
        <v>217</v>
      </c>
      <c r="C1607" s="40">
        <v>-223786427</v>
      </c>
    </row>
    <row r="1608" spans="2:3">
      <c r="B1608" s="36"/>
      <c r="C1608" s="36"/>
    </row>
    <row r="1609" spans="2:3">
      <c r="B1609" s="49" t="s">
        <v>126</v>
      </c>
      <c r="C1609" s="36"/>
    </row>
    <row r="1610" spans="2:3">
      <c r="B1610" s="41" t="s">
        <v>161</v>
      </c>
      <c r="C1610" s="42">
        <v>2989513183</v>
      </c>
    </row>
    <row r="1611" spans="2:3">
      <c r="B1611" s="43" t="s">
        <v>166</v>
      </c>
      <c r="C1611" s="40">
        <v>2727095215</v>
      </c>
    </row>
    <row r="1612" spans="2:3">
      <c r="B1612" s="44" t="s">
        <v>179</v>
      </c>
      <c r="C1612" s="40">
        <v>2727095215</v>
      </c>
    </row>
    <row r="1613" spans="2:3">
      <c r="B1613" s="43" t="s">
        <v>167</v>
      </c>
      <c r="C1613" s="40">
        <v>63339440</v>
      </c>
    </row>
    <row r="1614" spans="2:3">
      <c r="B1614" s="43" t="s">
        <v>171</v>
      </c>
      <c r="C1614" s="40">
        <v>16105</v>
      </c>
    </row>
    <row r="1615" spans="2:3">
      <c r="B1615" s="43" t="s">
        <v>122</v>
      </c>
      <c r="C1615" s="40">
        <v>199062423</v>
      </c>
    </row>
    <row r="1616" spans="2:3">
      <c r="B1616" s="44" t="s">
        <v>216</v>
      </c>
      <c r="C1616" s="40">
        <v>199062423</v>
      </c>
    </row>
    <row r="1617" spans="2:3">
      <c r="B1617" s="41" t="s">
        <v>138</v>
      </c>
      <c r="C1617" s="42">
        <v>2765726756</v>
      </c>
    </row>
    <row r="1618" spans="2:3">
      <c r="B1618" s="43" t="s">
        <v>173</v>
      </c>
      <c r="C1618" s="40">
        <v>2764610677</v>
      </c>
    </row>
    <row r="1619" spans="2:3">
      <c r="B1619" s="44" t="s">
        <v>146</v>
      </c>
      <c r="C1619" s="40">
        <v>18934713</v>
      </c>
    </row>
    <row r="1620" spans="2:3">
      <c r="B1620" s="45" t="s">
        <v>147</v>
      </c>
      <c r="C1620" s="40">
        <v>15122918</v>
      </c>
    </row>
    <row r="1621" spans="2:3">
      <c r="B1621" s="45" t="s">
        <v>123</v>
      </c>
      <c r="C1621" s="40">
        <v>3811795</v>
      </c>
    </row>
    <row r="1622" spans="2:3">
      <c r="B1622" s="44" t="s">
        <v>148</v>
      </c>
      <c r="C1622" s="40">
        <v>2739387182</v>
      </c>
    </row>
    <row r="1623" spans="2:3">
      <c r="B1623" s="45" t="s">
        <v>149</v>
      </c>
      <c r="C1623" s="40">
        <v>1756106</v>
      </c>
    </row>
    <row r="1624" spans="2:3">
      <c r="B1624" s="45" t="s">
        <v>139</v>
      </c>
      <c r="C1624" s="40">
        <v>2737631076</v>
      </c>
    </row>
    <row r="1625" spans="2:3">
      <c r="B1625" s="44" t="s">
        <v>197</v>
      </c>
      <c r="C1625" s="40">
        <v>17896</v>
      </c>
    </row>
    <row r="1626" spans="2:3">
      <c r="B1626" s="45" t="s">
        <v>150</v>
      </c>
      <c r="C1626" s="40">
        <v>17896</v>
      </c>
    </row>
    <row r="1627" spans="2:3" ht="25.5">
      <c r="B1627" s="44" t="s">
        <v>199</v>
      </c>
      <c r="C1627" s="40">
        <v>6270886</v>
      </c>
    </row>
    <row r="1628" spans="2:3">
      <c r="B1628" s="45" t="s">
        <v>205</v>
      </c>
      <c r="C1628" s="40">
        <v>6270886</v>
      </c>
    </row>
    <row r="1629" spans="2:3">
      <c r="B1629" s="46" t="s">
        <v>206</v>
      </c>
      <c r="C1629" s="40">
        <v>6139259</v>
      </c>
    </row>
    <row r="1630" spans="2:3" ht="25.5">
      <c r="B1630" s="46" t="s">
        <v>207</v>
      </c>
      <c r="C1630" s="40">
        <v>131627</v>
      </c>
    </row>
    <row r="1631" spans="2:3">
      <c r="B1631" s="43" t="s">
        <v>140</v>
      </c>
      <c r="C1631" s="40">
        <v>1116079</v>
      </c>
    </row>
    <row r="1632" spans="2:3">
      <c r="B1632" s="44" t="s">
        <v>174</v>
      </c>
      <c r="C1632" s="40">
        <v>1116079</v>
      </c>
    </row>
    <row r="1633" spans="2:3">
      <c r="B1633" s="47" t="s">
        <v>142</v>
      </c>
      <c r="C1633" s="40">
        <v>223786427</v>
      </c>
    </row>
    <row r="1634" spans="2:3">
      <c r="B1634" s="39" t="s">
        <v>175</v>
      </c>
      <c r="C1634" s="40">
        <v>-223786427</v>
      </c>
    </row>
    <row r="1635" spans="2:3">
      <c r="B1635" s="43" t="s">
        <v>160</v>
      </c>
      <c r="C1635" s="40">
        <v>-223786427</v>
      </c>
    </row>
    <row r="1636" spans="2:3" ht="25.5">
      <c r="B1636" s="44" t="s">
        <v>217</v>
      </c>
      <c r="C1636" s="40">
        <v>-223786427</v>
      </c>
    </row>
    <row r="1637" spans="2:3">
      <c r="B1637" s="36"/>
      <c r="C1637" s="36"/>
    </row>
    <row r="1638" spans="2:3">
      <c r="B1638" s="38" t="s">
        <v>134</v>
      </c>
      <c r="C1638" s="36"/>
    </row>
    <row r="1639" spans="2:3">
      <c r="B1639" s="48" t="s">
        <v>121</v>
      </c>
      <c r="C1639" s="36"/>
    </row>
    <row r="1640" spans="2:3">
      <c r="B1640" s="41" t="s">
        <v>170</v>
      </c>
      <c r="C1640" s="42">
        <v>249949306</v>
      </c>
    </row>
    <row r="1641" spans="2:3">
      <c r="B1641" s="43" t="s">
        <v>171</v>
      </c>
      <c r="C1641" s="40">
        <v>26191671</v>
      </c>
    </row>
    <row r="1642" spans="2:3">
      <c r="B1642" s="43" t="s">
        <v>172</v>
      </c>
      <c r="C1642" s="40">
        <v>360947</v>
      </c>
    </row>
    <row r="1643" spans="2:3">
      <c r="B1643" s="45" t="s">
        <v>224</v>
      </c>
      <c r="C1643" s="40">
        <v>305858</v>
      </c>
    </row>
    <row r="1644" spans="2:3">
      <c r="B1644" s="43" t="s">
        <v>122</v>
      </c>
      <c r="C1644" s="40">
        <v>352154</v>
      </c>
    </row>
    <row r="1645" spans="2:3">
      <c r="B1645" s="44" t="s">
        <v>216</v>
      </c>
      <c r="C1645" s="40">
        <v>152154</v>
      </c>
    </row>
    <row r="1646" spans="2:3">
      <c r="B1646" s="45" t="s">
        <v>218</v>
      </c>
      <c r="C1646" s="40">
        <v>152154</v>
      </c>
    </row>
    <row r="1647" spans="2:3">
      <c r="B1647" s="46" t="s">
        <v>219</v>
      </c>
      <c r="C1647" s="40">
        <v>152154</v>
      </c>
    </row>
    <row r="1648" spans="2:3" ht="25.5">
      <c r="B1648" s="50" t="s">
        <v>220</v>
      </c>
      <c r="C1648" s="40">
        <v>90103</v>
      </c>
    </row>
    <row r="1649" spans="2:3" ht="25.5">
      <c r="B1649" s="50" t="s">
        <v>221</v>
      </c>
      <c r="C1649" s="40">
        <v>62051</v>
      </c>
    </row>
    <row r="1650" spans="2:3" ht="25.5">
      <c r="B1650" s="44" t="s">
        <v>192</v>
      </c>
      <c r="C1650" s="40">
        <v>200000</v>
      </c>
    </row>
    <row r="1651" spans="2:3" ht="25.5">
      <c r="B1651" s="45" t="s">
        <v>193</v>
      </c>
      <c r="C1651" s="40">
        <v>200000</v>
      </c>
    </row>
    <row r="1652" spans="2:3" ht="38.25">
      <c r="B1652" s="46" t="s">
        <v>194</v>
      </c>
      <c r="C1652" s="40">
        <v>200000</v>
      </c>
    </row>
    <row r="1653" spans="2:3">
      <c r="B1653" s="43" t="s">
        <v>162</v>
      </c>
      <c r="C1653" s="40">
        <v>223044534</v>
      </c>
    </row>
    <row r="1654" spans="2:3">
      <c r="B1654" s="44" t="s">
        <v>163</v>
      </c>
      <c r="C1654" s="40">
        <v>223044534</v>
      </c>
    </row>
    <row r="1655" spans="2:3">
      <c r="B1655" s="41" t="s">
        <v>138</v>
      </c>
      <c r="C1655" s="42">
        <v>254382097</v>
      </c>
    </row>
    <row r="1656" spans="2:3">
      <c r="B1656" s="43" t="s">
        <v>173</v>
      </c>
      <c r="C1656" s="40">
        <v>250188541</v>
      </c>
    </row>
    <row r="1657" spans="2:3">
      <c r="B1657" s="44" t="s">
        <v>146</v>
      </c>
      <c r="C1657" s="40">
        <v>188714592</v>
      </c>
    </row>
    <row r="1658" spans="2:3">
      <c r="B1658" s="45" t="s">
        <v>147</v>
      </c>
      <c r="C1658" s="40">
        <v>131018452</v>
      </c>
    </row>
    <row r="1659" spans="2:3">
      <c r="B1659" s="45" t="s">
        <v>123</v>
      </c>
      <c r="C1659" s="40">
        <v>57696140</v>
      </c>
    </row>
    <row r="1660" spans="2:3">
      <c r="B1660" s="44" t="s">
        <v>148</v>
      </c>
      <c r="C1660" s="40">
        <v>60987809</v>
      </c>
    </row>
    <row r="1661" spans="2:3">
      <c r="B1661" s="45" t="s">
        <v>149</v>
      </c>
      <c r="C1661" s="40">
        <v>2307187</v>
      </c>
    </row>
    <row r="1662" spans="2:3">
      <c r="B1662" s="45" t="s">
        <v>139</v>
      </c>
      <c r="C1662" s="40">
        <v>58680622</v>
      </c>
    </row>
    <row r="1663" spans="2:3">
      <c r="B1663" s="44" t="s">
        <v>197</v>
      </c>
      <c r="C1663" s="40">
        <v>177533</v>
      </c>
    </row>
    <row r="1664" spans="2:3">
      <c r="B1664" s="45" t="s">
        <v>150</v>
      </c>
      <c r="C1664" s="40">
        <v>177533</v>
      </c>
    </row>
    <row r="1665" spans="2:3" ht="25.5">
      <c r="B1665" s="44" t="s">
        <v>199</v>
      </c>
      <c r="C1665" s="40">
        <v>308607</v>
      </c>
    </row>
    <row r="1666" spans="2:3">
      <c r="B1666" s="45" t="s">
        <v>200</v>
      </c>
      <c r="C1666" s="40">
        <v>375</v>
      </c>
    </row>
    <row r="1667" spans="2:3" ht="25.5">
      <c r="B1667" s="46" t="s">
        <v>201</v>
      </c>
      <c r="C1667" s="40">
        <v>375</v>
      </c>
    </row>
    <row r="1668" spans="2:3">
      <c r="B1668" s="45" t="s">
        <v>205</v>
      </c>
      <c r="C1668" s="40">
        <v>2374</v>
      </c>
    </row>
    <row r="1669" spans="2:3">
      <c r="B1669" s="46" t="s">
        <v>206</v>
      </c>
      <c r="C1669" s="40">
        <v>2374</v>
      </c>
    </row>
    <row r="1670" spans="2:3">
      <c r="B1670" s="45" t="s">
        <v>225</v>
      </c>
      <c r="C1670" s="40">
        <v>305858</v>
      </c>
    </row>
    <row r="1671" spans="2:3">
      <c r="B1671" s="43" t="s">
        <v>140</v>
      </c>
      <c r="C1671" s="40">
        <v>4193556</v>
      </c>
    </row>
    <row r="1672" spans="2:3">
      <c r="B1672" s="44" t="s">
        <v>174</v>
      </c>
      <c r="C1672" s="40">
        <v>4193556</v>
      </c>
    </row>
    <row r="1673" spans="2:3">
      <c r="B1673" s="47" t="s">
        <v>142</v>
      </c>
      <c r="C1673" s="40">
        <v>-4432791</v>
      </c>
    </row>
    <row r="1674" spans="2:3">
      <c r="B1674" s="39" t="s">
        <v>175</v>
      </c>
      <c r="C1674" s="40">
        <v>4432791</v>
      </c>
    </row>
    <row r="1675" spans="2:3">
      <c r="B1675" s="43" t="s">
        <v>160</v>
      </c>
      <c r="C1675" s="40">
        <v>4432791</v>
      </c>
    </row>
    <row r="1676" spans="2:3" ht="25.5">
      <c r="B1676" s="44" t="s">
        <v>176</v>
      </c>
      <c r="C1676" s="40">
        <v>4432791</v>
      </c>
    </row>
    <row r="1677" spans="2:3">
      <c r="B1677" s="36"/>
      <c r="C1677" s="36"/>
    </row>
    <row r="1678" spans="2:3">
      <c r="B1678" s="49" t="s">
        <v>126</v>
      </c>
      <c r="C1678" s="36"/>
    </row>
    <row r="1679" spans="2:3">
      <c r="B1679" s="41" t="s">
        <v>170</v>
      </c>
      <c r="C1679" s="42">
        <v>244483999</v>
      </c>
    </row>
    <row r="1680" spans="2:3">
      <c r="B1680" s="43" t="s">
        <v>171</v>
      </c>
      <c r="C1680" s="40">
        <v>26191671</v>
      </c>
    </row>
    <row r="1681" spans="2:3">
      <c r="B1681" s="43" t="s">
        <v>122</v>
      </c>
      <c r="C1681" s="40">
        <v>205145</v>
      </c>
    </row>
    <row r="1682" spans="2:3">
      <c r="B1682" s="44" t="s">
        <v>216</v>
      </c>
      <c r="C1682" s="40">
        <v>5145</v>
      </c>
    </row>
    <row r="1683" spans="2:3">
      <c r="B1683" s="45" t="s">
        <v>218</v>
      </c>
      <c r="C1683" s="40">
        <v>5145</v>
      </c>
    </row>
    <row r="1684" spans="2:3">
      <c r="B1684" s="46" t="s">
        <v>219</v>
      </c>
      <c r="C1684" s="40">
        <v>5145</v>
      </c>
    </row>
    <row r="1685" spans="2:3" ht="25.5">
      <c r="B1685" s="50" t="s">
        <v>220</v>
      </c>
      <c r="C1685" s="40">
        <v>5145</v>
      </c>
    </row>
    <row r="1686" spans="2:3" ht="25.5">
      <c r="B1686" s="44" t="s">
        <v>192</v>
      </c>
      <c r="C1686" s="40">
        <v>200000</v>
      </c>
    </row>
    <row r="1687" spans="2:3" ht="25.5">
      <c r="B1687" s="45" t="s">
        <v>193</v>
      </c>
      <c r="C1687" s="40">
        <v>200000</v>
      </c>
    </row>
    <row r="1688" spans="2:3" ht="38.25">
      <c r="B1688" s="46" t="s">
        <v>194</v>
      </c>
      <c r="C1688" s="40">
        <v>200000</v>
      </c>
    </row>
    <row r="1689" spans="2:3">
      <c r="B1689" s="43" t="s">
        <v>162</v>
      </c>
      <c r="C1689" s="40">
        <v>218087183</v>
      </c>
    </row>
    <row r="1690" spans="2:3">
      <c r="B1690" s="44" t="s">
        <v>163</v>
      </c>
      <c r="C1690" s="40">
        <v>218087183</v>
      </c>
    </row>
    <row r="1691" spans="2:3">
      <c r="B1691" s="41" t="s">
        <v>138</v>
      </c>
      <c r="C1691" s="42">
        <v>248916790</v>
      </c>
    </row>
    <row r="1692" spans="2:3">
      <c r="B1692" s="43" t="s">
        <v>173</v>
      </c>
      <c r="C1692" s="40">
        <v>246001703</v>
      </c>
    </row>
    <row r="1693" spans="2:3">
      <c r="B1693" s="44" t="s">
        <v>146</v>
      </c>
      <c r="C1693" s="40">
        <v>184833612</v>
      </c>
    </row>
    <row r="1694" spans="2:3">
      <c r="B1694" s="45" t="s">
        <v>147</v>
      </c>
      <c r="C1694" s="40">
        <v>129650661</v>
      </c>
    </row>
    <row r="1695" spans="2:3">
      <c r="B1695" s="45" t="s">
        <v>123</v>
      </c>
      <c r="C1695" s="40">
        <v>55182951</v>
      </c>
    </row>
    <row r="1696" spans="2:3">
      <c r="B1696" s="44" t="s">
        <v>148</v>
      </c>
      <c r="C1696" s="40">
        <v>60987809</v>
      </c>
    </row>
    <row r="1697" spans="2:3">
      <c r="B1697" s="45" t="s">
        <v>149</v>
      </c>
      <c r="C1697" s="40">
        <v>2307187</v>
      </c>
    </row>
    <row r="1698" spans="2:3">
      <c r="B1698" s="45" t="s">
        <v>139</v>
      </c>
      <c r="C1698" s="40">
        <v>58680622</v>
      </c>
    </row>
    <row r="1699" spans="2:3">
      <c r="B1699" s="44" t="s">
        <v>197</v>
      </c>
      <c r="C1699" s="40">
        <v>177533</v>
      </c>
    </row>
    <row r="1700" spans="2:3">
      <c r="B1700" s="45" t="s">
        <v>150</v>
      </c>
      <c r="C1700" s="40">
        <v>177533</v>
      </c>
    </row>
    <row r="1701" spans="2:3" ht="25.5">
      <c r="B1701" s="44" t="s">
        <v>199</v>
      </c>
      <c r="C1701" s="40">
        <v>2749</v>
      </c>
    </row>
    <row r="1702" spans="2:3">
      <c r="B1702" s="45" t="s">
        <v>200</v>
      </c>
      <c r="C1702" s="40">
        <v>375</v>
      </c>
    </row>
    <row r="1703" spans="2:3" ht="25.5">
      <c r="B1703" s="46" t="s">
        <v>201</v>
      </c>
      <c r="C1703" s="40">
        <v>375</v>
      </c>
    </row>
    <row r="1704" spans="2:3">
      <c r="B1704" s="45" t="s">
        <v>205</v>
      </c>
      <c r="C1704" s="40">
        <v>2374</v>
      </c>
    </row>
    <row r="1705" spans="2:3">
      <c r="B1705" s="46" t="s">
        <v>206</v>
      </c>
      <c r="C1705" s="40">
        <v>2374</v>
      </c>
    </row>
    <row r="1706" spans="2:3">
      <c r="B1706" s="43" t="s">
        <v>140</v>
      </c>
      <c r="C1706" s="40">
        <v>2915087</v>
      </c>
    </row>
    <row r="1707" spans="2:3">
      <c r="B1707" s="44" t="s">
        <v>174</v>
      </c>
      <c r="C1707" s="40">
        <v>2915087</v>
      </c>
    </row>
    <row r="1708" spans="2:3">
      <c r="B1708" s="47" t="s">
        <v>142</v>
      </c>
      <c r="C1708" s="40">
        <v>-4432791</v>
      </c>
    </row>
    <row r="1709" spans="2:3">
      <c r="B1709" s="39" t="s">
        <v>175</v>
      </c>
      <c r="C1709" s="40">
        <v>4432791</v>
      </c>
    </row>
    <row r="1710" spans="2:3">
      <c r="B1710" s="43" t="s">
        <v>160</v>
      </c>
      <c r="C1710" s="40">
        <v>4432791</v>
      </c>
    </row>
    <row r="1711" spans="2:3" ht="25.5">
      <c r="B1711" s="44" t="s">
        <v>176</v>
      </c>
      <c r="C1711" s="40">
        <v>4432791</v>
      </c>
    </row>
    <row r="1712" spans="2:3">
      <c r="B1712" s="36"/>
      <c r="C1712" s="36"/>
    </row>
    <row r="1713" spans="2:3" ht="25.5">
      <c r="B1713" s="49" t="s">
        <v>127</v>
      </c>
      <c r="C1713" s="36"/>
    </row>
    <row r="1714" spans="2:3">
      <c r="B1714" s="41" t="s">
        <v>170</v>
      </c>
      <c r="C1714" s="42">
        <v>5465307</v>
      </c>
    </row>
    <row r="1715" spans="2:3">
      <c r="B1715" s="43" t="s">
        <v>172</v>
      </c>
      <c r="C1715" s="40">
        <v>360947</v>
      </c>
    </row>
    <row r="1716" spans="2:3">
      <c r="B1716" s="45" t="s">
        <v>224</v>
      </c>
      <c r="C1716" s="40">
        <v>305858</v>
      </c>
    </row>
    <row r="1717" spans="2:3">
      <c r="B1717" s="43" t="s">
        <v>122</v>
      </c>
      <c r="C1717" s="40">
        <v>147009</v>
      </c>
    </row>
    <row r="1718" spans="2:3">
      <c r="B1718" s="44" t="s">
        <v>216</v>
      </c>
      <c r="C1718" s="40">
        <v>147009</v>
      </c>
    </row>
    <row r="1719" spans="2:3">
      <c r="B1719" s="45" t="s">
        <v>218</v>
      </c>
      <c r="C1719" s="40">
        <v>147009</v>
      </c>
    </row>
    <row r="1720" spans="2:3">
      <c r="B1720" s="46" t="s">
        <v>219</v>
      </c>
      <c r="C1720" s="40">
        <v>147009</v>
      </c>
    </row>
    <row r="1721" spans="2:3" ht="25.5">
      <c r="B1721" s="50" t="s">
        <v>220</v>
      </c>
      <c r="C1721" s="40">
        <v>84958</v>
      </c>
    </row>
    <row r="1722" spans="2:3" ht="25.5">
      <c r="B1722" s="50" t="s">
        <v>221</v>
      </c>
      <c r="C1722" s="40">
        <v>62051</v>
      </c>
    </row>
    <row r="1723" spans="2:3">
      <c r="B1723" s="43" t="s">
        <v>162</v>
      </c>
      <c r="C1723" s="40">
        <v>4957351</v>
      </c>
    </row>
    <row r="1724" spans="2:3">
      <c r="B1724" s="44" t="s">
        <v>163</v>
      </c>
      <c r="C1724" s="40">
        <v>4957351</v>
      </c>
    </row>
    <row r="1725" spans="2:3">
      <c r="B1725" s="41" t="s">
        <v>138</v>
      </c>
      <c r="C1725" s="42">
        <v>5465307</v>
      </c>
    </row>
    <row r="1726" spans="2:3">
      <c r="B1726" s="43" t="s">
        <v>173</v>
      </c>
      <c r="C1726" s="40">
        <v>4186838</v>
      </c>
    </row>
    <row r="1727" spans="2:3">
      <c r="B1727" s="44" t="s">
        <v>146</v>
      </c>
      <c r="C1727" s="40">
        <v>3880980</v>
      </c>
    </row>
    <row r="1728" spans="2:3">
      <c r="B1728" s="45" t="s">
        <v>147</v>
      </c>
      <c r="C1728" s="40">
        <v>1367791</v>
      </c>
    </row>
    <row r="1729" spans="2:3">
      <c r="B1729" s="45" t="s">
        <v>123</v>
      </c>
      <c r="C1729" s="40">
        <v>2513189</v>
      </c>
    </row>
    <row r="1730" spans="2:3" ht="25.5">
      <c r="B1730" s="44" t="s">
        <v>199</v>
      </c>
      <c r="C1730" s="40">
        <v>305858</v>
      </c>
    </row>
    <row r="1731" spans="2:3">
      <c r="B1731" s="45" t="s">
        <v>225</v>
      </c>
      <c r="C1731" s="40">
        <v>305858</v>
      </c>
    </row>
    <row r="1732" spans="2:3">
      <c r="B1732" s="43" t="s">
        <v>140</v>
      </c>
      <c r="C1732" s="40">
        <v>1278469</v>
      </c>
    </row>
    <row r="1733" spans="2:3">
      <c r="B1733" s="44" t="s">
        <v>174</v>
      </c>
      <c r="C1733" s="40">
        <v>1278469</v>
      </c>
    </row>
    <row r="1734" spans="2:3">
      <c r="B1734" s="36"/>
      <c r="C1734" s="36"/>
    </row>
    <row r="1735" spans="2:3">
      <c r="B1735" s="38" t="s">
        <v>157</v>
      </c>
      <c r="C1735" s="36"/>
    </row>
    <row r="1736" spans="2:3">
      <c r="B1736" s="48" t="s">
        <v>121</v>
      </c>
      <c r="C1736" s="36"/>
    </row>
    <row r="1737" spans="2:3">
      <c r="B1737" s="41" t="s">
        <v>170</v>
      </c>
      <c r="C1737" s="42">
        <v>117750387</v>
      </c>
    </row>
    <row r="1738" spans="2:3">
      <c r="B1738" s="43" t="s">
        <v>171</v>
      </c>
      <c r="C1738" s="40">
        <v>599268</v>
      </c>
    </row>
    <row r="1739" spans="2:3">
      <c r="B1739" s="43" t="s">
        <v>172</v>
      </c>
      <c r="C1739" s="40">
        <v>33745289</v>
      </c>
    </row>
    <row r="1740" spans="2:3">
      <c r="B1740" s="45" t="s">
        <v>224</v>
      </c>
      <c r="C1740" s="40">
        <v>691794</v>
      </c>
    </row>
    <row r="1741" spans="2:3">
      <c r="B1741" s="43" t="s">
        <v>122</v>
      </c>
      <c r="C1741" s="40">
        <v>2970190</v>
      </c>
    </row>
    <row r="1742" spans="2:3">
      <c r="B1742" s="44" t="s">
        <v>216</v>
      </c>
      <c r="C1742" s="40">
        <v>574910</v>
      </c>
    </row>
    <row r="1743" spans="2:3">
      <c r="B1743" s="45" t="s">
        <v>218</v>
      </c>
      <c r="C1743" s="40">
        <v>574910</v>
      </c>
    </row>
    <row r="1744" spans="2:3">
      <c r="B1744" s="46" t="s">
        <v>219</v>
      </c>
      <c r="C1744" s="40">
        <v>574910</v>
      </c>
    </row>
    <row r="1745" spans="2:3" ht="25.5">
      <c r="B1745" s="50" t="s">
        <v>220</v>
      </c>
      <c r="C1745" s="40">
        <v>477210</v>
      </c>
    </row>
    <row r="1746" spans="2:3" ht="25.5">
      <c r="B1746" s="50" t="s">
        <v>221</v>
      </c>
      <c r="C1746" s="40">
        <v>97700</v>
      </c>
    </row>
    <row r="1747" spans="2:3">
      <c r="B1747" s="44" t="s">
        <v>189</v>
      </c>
      <c r="C1747" s="40">
        <v>103432</v>
      </c>
    </row>
    <row r="1748" spans="2:3">
      <c r="B1748" s="45" t="s">
        <v>190</v>
      </c>
      <c r="C1748" s="40">
        <v>103432</v>
      </c>
    </row>
    <row r="1749" spans="2:3">
      <c r="B1749" s="46" t="s">
        <v>191</v>
      </c>
      <c r="C1749" s="40">
        <v>103432</v>
      </c>
    </row>
    <row r="1750" spans="2:3" ht="25.5">
      <c r="B1750" s="44" t="s">
        <v>192</v>
      </c>
      <c r="C1750" s="40">
        <v>2291848</v>
      </c>
    </row>
    <row r="1751" spans="2:3" ht="25.5">
      <c r="B1751" s="45" t="s">
        <v>193</v>
      </c>
      <c r="C1751" s="40">
        <v>2291848</v>
      </c>
    </row>
    <row r="1752" spans="2:3" ht="63.75">
      <c r="B1752" s="46" t="s">
        <v>196</v>
      </c>
      <c r="C1752" s="40">
        <v>2291848</v>
      </c>
    </row>
    <row r="1753" spans="2:3">
      <c r="B1753" s="43" t="s">
        <v>162</v>
      </c>
      <c r="C1753" s="40">
        <v>80435640</v>
      </c>
    </row>
    <row r="1754" spans="2:3">
      <c r="B1754" s="44" t="s">
        <v>163</v>
      </c>
      <c r="C1754" s="40">
        <v>80435640</v>
      </c>
    </row>
    <row r="1755" spans="2:3">
      <c r="B1755" s="41" t="s">
        <v>138</v>
      </c>
      <c r="C1755" s="42">
        <v>128813472</v>
      </c>
    </row>
    <row r="1756" spans="2:3">
      <c r="B1756" s="43" t="s">
        <v>173</v>
      </c>
      <c r="C1756" s="40">
        <v>113113210</v>
      </c>
    </row>
    <row r="1757" spans="2:3">
      <c r="B1757" s="44" t="s">
        <v>146</v>
      </c>
      <c r="C1757" s="40">
        <v>39390896</v>
      </c>
    </row>
    <row r="1758" spans="2:3">
      <c r="B1758" s="45" t="s">
        <v>147</v>
      </c>
      <c r="C1758" s="40">
        <v>22239770</v>
      </c>
    </row>
    <row r="1759" spans="2:3">
      <c r="B1759" s="45" t="s">
        <v>123</v>
      </c>
      <c r="C1759" s="40">
        <v>17151126</v>
      </c>
    </row>
    <row r="1760" spans="2:3">
      <c r="B1760" s="44" t="s">
        <v>148</v>
      </c>
      <c r="C1760" s="40">
        <v>19659969</v>
      </c>
    </row>
    <row r="1761" spans="2:3">
      <c r="B1761" s="45" t="s">
        <v>149</v>
      </c>
      <c r="C1761" s="40">
        <v>19066175</v>
      </c>
    </row>
    <row r="1762" spans="2:3">
      <c r="B1762" s="45" t="s">
        <v>139</v>
      </c>
      <c r="C1762" s="40">
        <v>593794</v>
      </c>
    </row>
    <row r="1763" spans="2:3">
      <c r="B1763" s="44" t="s">
        <v>197</v>
      </c>
      <c r="C1763" s="40">
        <v>14433048</v>
      </c>
    </row>
    <row r="1764" spans="2:3">
      <c r="B1764" s="45" t="s">
        <v>150</v>
      </c>
      <c r="C1764" s="40">
        <v>14433048</v>
      </c>
    </row>
    <row r="1765" spans="2:3" ht="25.5">
      <c r="B1765" s="44" t="s">
        <v>199</v>
      </c>
      <c r="C1765" s="40">
        <v>39629297</v>
      </c>
    </row>
    <row r="1766" spans="2:3">
      <c r="B1766" s="45" t="s">
        <v>200</v>
      </c>
      <c r="C1766" s="40">
        <v>9229784</v>
      </c>
    </row>
    <row r="1767" spans="2:3" ht="25.5">
      <c r="B1767" s="46" t="s">
        <v>201</v>
      </c>
      <c r="C1767" s="40">
        <v>374</v>
      </c>
    </row>
    <row r="1768" spans="2:3">
      <c r="B1768" s="46" t="s">
        <v>222</v>
      </c>
      <c r="C1768" s="40">
        <v>9229410</v>
      </c>
    </row>
    <row r="1769" spans="2:3" ht="25.5">
      <c r="B1769" s="50" t="s">
        <v>223</v>
      </c>
      <c r="C1769" s="40">
        <v>294573</v>
      </c>
    </row>
    <row r="1770" spans="2:3" ht="25.5">
      <c r="B1770" s="50" t="s">
        <v>227</v>
      </c>
      <c r="C1770" s="40">
        <v>8934837</v>
      </c>
    </row>
    <row r="1771" spans="2:3" ht="38.25">
      <c r="B1771" s="45" t="s">
        <v>202</v>
      </c>
      <c r="C1771" s="40">
        <v>19487414</v>
      </c>
    </row>
    <row r="1772" spans="2:3" ht="38.25">
      <c r="B1772" s="46" t="s">
        <v>203</v>
      </c>
      <c r="C1772" s="40">
        <v>9948397</v>
      </c>
    </row>
    <row r="1773" spans="2:3" ht="38.25">
      <c r="B1773" s="46" t="s">
        <v>204</v>
      </c>
      <c r="C1773" s="40">
        <v>9539017</v>
      </c>
    </row>
    <row r="1774" spans="2:3">
      <c r="B1774" s="45" t="s">
        <v>205</v>
      </c>
      <c r="C1774" s="40">
        <v>10220305</v>
      </c>
    </row>
    <row r="1775" spans="2:3">
      <c r="B1775" s="46" t="s">
        <v>206</v>
      </c>
      <c r="C1775" s="40">
        <v>5521340</v>
      </c>
    </row>
    <row r="1776" spans="2:3" ht="25.5">
      <c r="B1776" s="46" t="s">
        <v>207</v>
      </c>
      <c r="C1776" s="40">
        <v>4698965</v>
      </c>
    </row>
    <row r="1777" spans="2:3">
      <c r="B1777" s="45" t="s">
        <v>225</v>
      </c>
      <c r="C1777" s="40">
        <v>691794</v>
      </c>
    </row>
    <row r="1778" spans="2:3">
      <c r="B1778" s="43" t="s">
        <v>140</v>
      </c>
      <c r="C1778" s="40">
        <v>15700262</v>
      </c>
    </row>
    <row r="1779" spans="2:3">
      <c r="B1779" s="44" t="s">
        <v>174</v>
      </c>
      <c r="C1779" s="40">
        <v>13988777</v>
      </c>
    </row>
    <row r="1780" spans="2:3">
      <c r="B1780" s="44" t="s">
        <v>141</v>
      </c>
      <c r="C1780" s="40">
        <v>1711485</v>
      </c>
    </row>
    <row r="1781" spans="2:3">
      <c r="B1781" s="45" t="s">
        <v>213</v>
      </c>
      <c r="C1781" s="40">
        <v>1711485</v>
      </c>
    </row>
    <row r="1782" spans="2:3">
      <c r="B1782" s="46" t="s">
        <v>214</v>
      </c>
      <c r="C1782" s="40">
        <v>1550000</v>
      </c>
    </row>
    <row r="1783" spans="2:3" ht="25.5">
      <c r="B1783" s="46" t="s">
        <v>215</v>
      </c>
      <c r="C1783" s="40">
        <v>161485</v>
      </c>
    </row>
    <row r="1784" spans="2:3">
      <c r="B1784" s="47" t="s">
        <v>142</v>
      </c>
      <c r="C1784" s="40">
        <v>-11063085</v>
      </c>
    </row>
    <row r="1785" spans="2:3">
      <c r="B1785" s="39" t="s">
        <v>175</v>
      </c>
      <c r="C1785" s="40">
        <v>11063085</v>
      </c>
    </row>
    <row r="1786" spans="2:3">
      <c r="B1786" s="43" t="s">
        <v>160</v>
      </c>
      <c r="C1786" s="40">
        <v>11063085</v>
      </c>
    </row>
    <row r="1787" spans="2:3" ht="25.5">
      <c r="B1787" s="44" t="s">
        <v>176</v>
      </c>
      <c r="C1787" s="40">
        <v>29496</v>
      </c>
    </row>
    <row r="1788" spans="2:3" ht="25.5">
      <c r="B1788" s="44" t="s">
        <v>177</v>
      </c>
      <c r="C1788" s="40">
        <v>11033589</v>
      </c>
    </row>
    <row r="1789" spans="2:3">
      <c r="B1789" s="36"/>
      <c r="C1789" s="36"/>
    </row>
    <row r="1790" spans="2:3">
      <c r="B1790" s="49" t="s">
        <v>126</v>
      </c>
      <c r="C1790" s="36"/>
    </row>
    <row r="1791" spans="2:3">
      <c r="B1791" s="41" t="s">
        <v>170</v>
      </c>
      <c r="C1791" s="42">
        <v>51817315</v>
      </c>
    </row>
    <row r="1792" spans="2:3">
      <c r="B1792" s="43" t="s">
        <v>171</v>
      </c>
      <c r="C1792" s="40">
        <v>599268</v>
      </c>
    </row>
    <row r="1793" spans="2:3">
      <c r="B1793" s="43" t="s">
        <v>122</v>
      </c>
      <c r="C1793" s="40">
        <v>419409</v>
      </c>
    </row>
    <row r="1794" spans="2:3">
      <c r="B1794" s="44" t="s">
        <v>216</v>
      </c>
      <c r="C1794" s="40">
        <v>419409</v>
      </c>
    </row>
    <row r="1795" spans="2:3">
      <c r="B1795" s="45" t="s">
        <v>218</v>
      </c>
      <c r="C1795" s="40">
        <v>419409</v>
      </c>
    </row>
    <row r="1796" spans="2:3">
      <c r="B1796" s="46" t="s">
        <v>219</v>
      </c>
      <c r="C1796" s="40">
        <v>419409</v>
      </c>
    </row>
    <row r="1797" spans="2:3" ht="25.5">
      <c r="B1797" s="50" t="s">
        <v>220</v>
      </c>
      <c r="C1797" s="40">
        <v>419409</v>
      </c>
    </row>
    <row r="1798" spans="2:3">
      <c r="B1798" s="43" t="s">
        <v>162</v>
      </c>
      <c r="C1798" s="40">
        <v>50798638</v>
      </c>
    </row>
    <row r="1799" spans="2:3">
      <c r="B1799" s="44" t="s">
        <v>163</v>
      </c>
      <c r="C1799" s="40">
        <v>50798638</v>
      </c>
    </row>
    <row r="1800" spans="2:3">
      <c r="B1800" s="41" t="s">
        <v>138</v>
      </c>
      <c r="C1800" s="42">
        <v>51846811</v>
      </c>
    </row>
    <row r="1801" spans="2:3">
      <c r="B1801" s="43" t="s">
        <v>173</v>
      </c>
      <c r="C1801" s="40">
        <v>48294230</v>
      </c>
    </row>
    <row r="1802" spans="2:3">
      <c r="B1802" s="44" t="s">
        <v>146</v>
      </c>
      <c r="C1802" s="40">
        <v>27006488</v>
      </c>
    </row>
    <row r="1803" spans="2:3">
      <c r="B1803" s="45" t="s">
        <v>147</v>
      </c>
      <c r="C1803" s="40">
        <v>16883662</v>
      </c>
    </row>
    <row r="1804" spans="2:3">
      <c r="B1804" s="45" t="s">
        <v>123</v>
      </c>
      <c r="C1804" s="40">
        <v>10122826</v>
      </c>
    </row>
    <row r="1805" spans="2:3">
      <c r="B1805" s="44" t="s">
        <v>148</v>
      </c>
      <c r="C1805" s="40">
        <v>9115002</v>
      </c>
    </row>
    <row r="1806" spans="2:3">
      <c r="B1806" s="45" t="s">
        <v>149</v>
      </c>
      <c r="C1806" s="40">
        <v>8521208</v>
      </c>
    </row>
    <row r="1807" spans="2:3">
      <c r="B1807" s="45" t="s">
        <v>139</v>
      </c>
      <c r="C1807" s="40">
        <v>593794</v>
      </c>
    </row>
    <row r="1808" spans="2:3">
      <c r="B1808" s="44" t="s">
        <v>197</v>
      </c>
      <c r="C1808" s="40">
        <v>1742446</v>
      </c>
    </row>
    <row r="1809" spans="2:3">
      <c r="B1809" s="45" t="s">
        <v>150</v>
      </c>
      <c r="C1809" s="40">
        <v>1742446</v>
      </c>
    </row>
    <row r="1810" spans="2:3" ht="25.5">
      <c r="B1810" s="44" t="s">
        <v>199</v>
      </c>
      <c r="C1810" s="40">
        <v>10430294</v>
      </c>
    </row>
    <row r="1811" spans="2:3">
      <c r="B1811" s="45" t="s">
        <v>200</v>
      </c>
      <c r="C1811" s="40">
        <v>209989</v>
      </c>
    </row>
    <row r="1812" spans="2:3" ht="25.5">
      <c r="B1812" s="46" t="s">
        <v>201</v>
      </c>
      <c r="C1812" s="40">
        <v>374</v>
      </c>
    </row>
    <row r="1813" spans="2:3">
      <c r="B1813" s="46" t="s">
        <v>222</v>
      </c>
      <c r="C1813" s="40">
        <v>209615</v>
      </c>
    </row>
    <row r="1814" spans="2:3" ht="25.5">
      <c r="B1814" s="50" t="s">
        <v>223</v>
      </c>
      <c r="C1814" s="40">
        <v>209615</v>
      </c>
    </row>
    <row r="1815" spans="2:3">
      <c r="B1815" s="45" t="s">
        <v>205</v>
      </c>
      <c r="C1815" s="40">
        <v>10220305</v>
      </c>
    </row>
    <row r="1816" spans="2:3">
      <c r="B1816" s="46" t="s">
        <v>206</v>
      </c>
      <c r="C1816" s="40">
        <v>5521340</v>
      </c>
    </row>
    <row r="1817" spans="2:3" ht="25.5">
      <c r="B1817" s="46" t="s">
        <v>207</v>
      </c>
      <c r="C1817" s="40">
        <v>4698965</v>
      </c>
    </row>
    <row r="1818" spans="2:3">
      <c r="B1818" s="43" t="s">
        <v>140</v>
      </c>
      <c r="C1818" s="40">
        <v>3552581</v>
      </c>
    </row>
    <row r="1819" spans="2:3">
      <c r="B1819" s="44" t="s">
        <v>174</v>
      </c>
      <c r="C1819" s="40">
        <v>1841096</v>
      </c>
    </row>
    <row r="1820" spans="2:3">
      <c r="B1820" s="44" t="s">
        <v>141</v>
      </c>
      <c r="C1820" s="40">
        <v>1711485</v>
      </c>
    </row>
    <row r="1821" spans="2:3">
      <c r="B1821" s="45" t="s">
        <v>213</v>
      </c>
      <c r="C1821" s="40">
        <v>1711485</v>
      </c>
    </row>
    <row r="1822" spans="2:3">
      <c r="B1822" s="46" t="s">
        <v>214</v>
      </c>
      <c r="C1822" s="40">
        <v>1550000</v>
      </c>
    </row>
    <row r="1823" spans="2:3" ht="25.5">
      <c r="B1823" s="46" t="s">
        <v>215</v>
      </c>
      <c r="C1823" s="40">
        <v>161485</v>
      </c>
    </row>
    <row r="1824" spans="2:3">
      <c r="B1824" s="47" t="s">
        <v>142</v>
      </c>
      <c r="C1824" s="40">
        <v>-29496</v>
      </c>
    </row>
    <row r="1825" spans="2:3">
      <c r="B1825" s="39" t="s">
        <v>175</v>
      </c>
      <c r="C1825" s="40">
        <v>29496</v>
      </c>
    </row>
    <row r="1826" spans="2:3">
      <c r="B1826" s="43" t="s">
        <v>160</v>
      </c>
      <c r="C1826" s="40">
        <v>29496</v>
      </c>
    </row>
    <row r="1827" spans="2:3" ht="25.5">
      <c r="B1827" s="44" t="s">
        <v>176</v>
      </c>
      <c r="C1827" s="40">
        <v>29496</v>
      </c>
    </row>
    <row r="1828" spans="2:3">
      <c r="B1828" s="36"/>
      <c r="C1828" s="36"/>
    </row>
    <row r="1829" spans="2:3" ht="25.5">
      <c r="B1829" s="49" t="s">
        <v>127</v>
      </c>
      <c r="C1829" s="36"/>
    </row>
    <row r="1830" spans="2:3">
      <c r="B1830" s="41" t="s">
        <v>170</v>
      </c>
      <c r="C1830" s="42">
        <v>65933072</v>
      </c>
    </row>
    <row r="1831" spans="2:3">
      <c r="B1831" s="43" t="s">
        <v>172</v>
      </c>
      <c r="C1831" s="40">
        <v>33745289</v>
      </c>
    </row>
    <row r="1832" spans="2:3">
      <c r="B1832" s="45" t="s">
        <v>224</v>
      </c>
      <c r="C1832" s="40">
        <v>691794</v>
      </c>
    </row>
    <row r="1833" spans="2:3">
      <c r="B1833" s="43" t="s">
        <v>122</v>
      </c>
      <c r="C1833" s="40">
        <v>2550781</v>
      </c>
    </row>
    <row r="1834" spans="2:3">
      <c r="B1834" s="44" t="s">
        <v>216</v>
      </c>
      <c r="C1834" s="40">
        <v>155501</v>
      </c>
    </row>
    <row r="1835" spans="2:3">
      <c r="B1835" s="45" t="s">
        <v>218</v>
      </c>
      <c r="C1835" s="40">
        <v>155501</v>
      </c>
    </row>
    <row r="1836" spans="2:3">
      <c r="B1836" s="46" t="s">
        <v>219</v>
      </c>
      <c r="C1836" s="40">
        <v>155501</v>
      </c>
    </row>
    <row r="1837" spans="2:3" ht="25.5">
      <c r="B1837" s="50" t="s">
        <v>220</v>
      </c>
      <c r="C1837" s="40">
        <v>57801</v>
      </c>
    </row>
    <row r="1838" spans="2:3" ht="25.5">
      <c r="B1838" s="50" t="s">
        <v>221</v>
      </c>
      <c r="C1838" s="40">
        <v>97700</v>
      </c>
    </row>
    <row r="1839" spans="2:3">
      <c r="B1839" s="44" t="s">
        <v>189</v>
      </c>
      <c r="C1839" s="40">
        <v>103432</v>
      </c>
    </row>
    <row r="1840" spans="2:3">
      <c r="B1840" s="45" t="s">
        <v>190</v>
      </c>
      <c r="C1840" s="40">
        <v>103432</v>
      </c>
    </row>
    <row r="1841" spans="2:3">
      <c r="B1841" s="46" t="s">
        <v>191</v>
      </c>
      <c r="C1841" s="40">
        <v>103432</v>
      </c>
    </row>
    <row r="1842" spans="2:3" ht="25.5">
      <c r="B1842" s="44" t="s">
        <v>192</v>
      </c>
      <c r="C1842" s="40">
        <v>2291848</v>
      </c>
    </row>
    <row r="1843" spans="2:3" ht="25.5">
      <c r="B1843" s="45" t="s">
        <v>193</v>
      </c>
      <c r="C1843" s="40">
        <v>2291848</v>
      </c>
    </row>
    <row r="1844" spans="2:3" ht="63.75">
      <c r="B1844" s="46" t="s">
        <v>196</v>
      </c>
      <c r="C1844" s="40">
        <v>2291848</v>
      </c>
    </row>
    <row r="1845" spans="2:3">
      <c r="B1845" s="43" t="s">
        <v>162</v>
      </c>
      <c r="C1845" s="40">
        <v>29637002</v>
      </c>
    </row>
    <row r="1846" spans="2:3">
      <c r="B1846" s="44" t="s">
        <v>163</v>
      </c>
      <c r="C1846" s="40">
        <v>29637002</v>
      </c>
    </row>
    <row r="1847" spans="2:3">
      <c r="B1847" s="41" t="s">
        <v>138</v>
      </c>
      <c r="C1847" s="42">
        <v>76966661</v>
      </c>
    </row>
    <row r="1848" spans="2:3">
      <c r="B1848" s="43" t="s">
        <v>173</v>
      </c>
      <c r="C1848" s="40">
        <v>64818980</v>
      </c>
    </row>
    <row r="1849" spans="2:3">
      <c r="B1849" s="44" t="s">
        <v>146</v>
      </c>
      <c r="C1849" s="40">
        <v>12384408</v>
      </c>
    </row>
    <row r="1850" spans="2:3">
      <c r="B1850" s="45" t="s">
        <v>147</v>
      </c>
      <c r="C1850" s="40">
        <v>5356108</v>
      </c>
    </row>
    <row r="1851" spans="2:3">
      <c r="B1851" s="45" t="s">
        <v>123</v>
      </c>
      <c r="C1851" s="40">
        <v>7028300</v>
      </c>
    </row>
    <row r="1852" spans="2:3">
      <c r="B1852" s="44" t="s">
        <v>148</v>
      </c>
      <c r="C1852" s="40">
        <v>10544967</v>
      </c>
    </row>
    <row r="1853" spans="2:3">
      <c r="B1853" s="45" t="s">
        <v>149</v>
      </c>
      <c r="C1853" s="40">
        <v>10544967</v>
      </c>
    </row>
    <row r="1854" spans="2:3">
      <c r="B1854" s="44" t="s">
        <v>197</v>
      </c>
      <c r="C1854" s="40">
        <v>12690602</v>
      </c>
    </row>
    <row r="1855" spans="2:3">
      <c r="B1855" s="45" t="s">
        <v>150</v>
      </c>
      <c r="C1855" s="40">
        <v>12690602</v>
      </c>
    </row>
    <row r="1856" spans="2:3" ht="25.5">
      <c r="B1856" s="44" t="s">
        <v>199</v>
      </c>
      <c r="C1856" s="40">
        <v>29199003</v>
      </c>
    </row>
    <row r="1857" spans="2:3">
      <c r="B1857" s="45" t="s">
        <v>200</v>
      </c>
      <c r="C1857" s="40">
        <v>9019795</v>
      </c>
    </row>
    <row r="1858" spans="2:3">
      <c r="B1858" s="46" t="s">
        <v>222</v>
      </c>
      <c r="C1858" s="40">
        <v>9019795</v>
      </c>
    </row>
    <row r="1859" spans="2:3" ht="25.5">
      <c r="B1859" s="50" t="s">
        <v>223</v>
      </c>
      <c r="C1859" s="40">
        <v>84958</v>
      </c>
    </row>
    <row r="1860" spans="2:3" ht="25.5">
      <c r="B1860" s="50" t="s">
        <v>227</v>
      </c>
      <c r="C1860" s="40">
        <v>8934837</v>
      </c>
    </row>
    <row r="1861" spans="2:3" ht="38.25">
      <c r="B1861" s="45" t="s">
        <v>202</v>
      </c>
      <c r="C1861" s="40">
        <v>19487414</v>
      </c>
    </row>
    <row r="1862" spans="2:3" ht="38.25">
      <c r="B1862" s="46" t="s">
        <v>203</v>
      </c>
      <c r="C1862" s="40">
        <v>9948397</v>
      </c>
    </row>
    <row r="1863" spans="2:3" ht="38.25">
      <c r="B1863" s="46" t="s">
        <v>204</v>
      </c>
      <c r="C1863" s="40">
        <v>9539017</v>
      </c>
    </row>
    <row r="1864" spans="2:3">
      <c r="B1864" s="45" t="s">
        <v>225</v>
      </c>
      <c r="C1864" s="40">
        <v>691794</v>
      </c>
    </row>
    <row r="1865" spans="2:3">
      <c r="B1865" s="43" t="s">
        <v>140</v>
      </c>
      <c r="C1865" s="40">
        <v>12147681</v>
      </c>
    </row>
    <row r="1866" spans="2:3">
      <c r="B1866" s="44" t="s">
        <v>174</v>
      </c>
      <c r="C1866" s="40">
        <v>12147681</v>
      </c>
    </row>
    <row r="1867" spans="2:3">
      <c r="B1867" s="47" t="s">
        <v>142</v>
      </c>
      <c r="C1867" s="40">
        <v>-11033589</v>
      </c>
    </row>
    <row r="1868" spans="2:3">
      <c r="B1868" s="39" t="s">
        <v>175</v>
      </c>
      <c r="C1868" s="40">
        <v>11033589</v>
      </c>
    </row>
    <row r="1869" spans="2:3">
      <c r="B1869" s="43" t="s">
        <v>160</v>
      </c>
      <c r="C1869" s="40">
        <v>11033589</v>
      </c>
    </row>
    <row r="1870" spans="2:3" ht="25.5">
      <c r="B1870" s="44" t="s">
        <v>177</v>
      </c>
      <c r="C1870" s="40">
        <v>11033589</v>
      </c>
    </row>
    <row r="1871" spans="2:3">
      <c r="B1871" s="36"/>
      <c r="C1871" s="36"/>
    </row>
    <row r="1872" spans="2:3">
      <c r="B1872" s="38" t="s">
        <v>187</v>
      </c>
      <c r="C1872" s="36"/>
    </row>
    <row r="1873" spans="2:3">
      <c r="B1873" s="48" t="s">
        <v>121</v>
      </c>
      <c r="C1873" s="36"/>
    </row>
    <row r="1874" spans="2:3">
      <c r="B1874" s="41" t="s">
        <v>170</v>
      </c>
      <c r="C1874" s="42">
        <v>165358755</v>
      </c>
    </row>
    <row r="1875" spans="2:3">
      <c r="B1875" s="43" t="s">
        <v>171</v>
      </c>
      <c r="C1875" s="40">
        <v>6998087</v>
      </c>
    </row>
    <row r="1876" spans="2:3">
      <c r="B1876" s="43" t="s">
        <v>172</v>
      </c>
      <c r="C1876" s="40">
        <v>138746</v>
      </c>
    </row>
    <row r="1877" spans="2:3">
      <c r="B1877" s="43" t="s">
        <v>122</v>
      </c>
      <c r="C1877" s="40">
        <v>628215</v>
      </c>
    </row>
    <row r="1878" spans="2:3">
      <c r="B1878" s="44" t="s">
        <v>216</v>
      </c>
      <c r="C1878" s="40">
        <v>548093</v>
      </c>
    </row>
    <row r="1879" spans="2:3">
      <c r="B1879" s="45" t="s">
        <v>218</v>
      </c>
      <c r="C1879" s="40">
        <v>548093</v>
      </c>
    </row>
    <row r="1880" spans="2:3">
      <c r="B1880" s="46" t="s">
        <v>219</v>
      </c>
      <c r="C1880" s="40">
        <v>548093</v>
      </c>
    </row>
    <row r="1881" spans="2:3" ht="25.5">
      <c r="B1881" s="50" t="s">
        <v>220</v>
      </c>
      <c r="C1881" s="40">
        <v>289158</v>
      </c>
    </row>
    <row r="1882" spans="2:3" ht="25.5">
      <c r="B1882" s="50" t="s">
        <v>221</v>
      </c>
      <c r="C1882" s="40">
        <v>258935</v>
      </c>
    </row>
    <row r="1883" spans="2:3">
      <c r="B1883" s="44" t="s">
        <v>189</v>
      </c>
      <c r="C1883" s="40">
        <v>75236</v>
      </c>
    </row>
    <row r="1884" spans="2:3">
      <c r="B1884" s="45" t="s">
        <v>190</v>
      </c>
      <c r="C1884" s="40">
        <v>75236</v>
      </c>
    </row>
    <row r="1885" spans="2:3">
      <c r="B1885" s="46" t="s">
        <v>191</v>
      </c>
      <c r="C1885" s="40">
        <v>75236</v>
      </c>
    </row>
    <row r="1886" spans="2:3" ht="25.5">
      <c r="B1886" s="44" t="s">
        <v>192</v>
      </c>
      <c r="C1886" s="40">
        <v>4886</v>
      </c>
    </row>
    <row r="1887" spans="2:3" ht="25.5">
      <c r="B1887" s="45" t="s">
        <v>193</v>
      </c>
      <c r="C1887" s="40">
        <v>4886</v>
      </c>
    </row>
    <row r="1888" spans="2:3" ht="38.25">
      <c r="B1888" s="46" t="s">
        <v>195</v>
      </c>
      <c r="C1888" s="40">
        <v>4886</v>
      </c>
    </row>
    <row r="1889" spans="2:3">
      <c r="B1889" s="43" t="s">
        <v>162</v>
      </c>
      <c r="C1889" s="40">
        <v>157593707</v>
      </c>
    </row>
    <row r="1890" spans="2:3">
      <c r="B1890" s="44" t="s">
        <v>163</v>
      </c>
      <c r="C1890" s="40">
        <v>157593707</v>
      </c>
    </row>
    <row r="1891" spans="2:3">
      <c r="B1891" s="41" t="s">
        <v>138</v>
      </c>
      <c r="C1891" s="42">
        <v>165358755</v>
      </c>
    </row>
    <row r="1892" spans="2:3">
      <c r="B1892" s="43" t="s">
        <v>173</v>
      </c>
      <c r="C1892" s="40">
        <v>156525875</v>
      </c>
    </row>
    <row r="1893" spans="2:3">
      <c r="B1893" s="44" t="s">
        <v>146</v>
      </c>
      <c r="C1893" s="40">
        <v>71698562</v>
      </c>
    </row>
    <row r="1894" spans="2:3">
      <c r="B1894" s="45" t="s">
        <v>147</v>
      </c>
      <c r="C1894" s="40">
        <v>48951309</v>
      </c>
    </row>
    <row r="1895" spans="2:3">
      <c r="B1895" s="45" t="s">
        <v>123</v>
      </c>
      <c r="C1895" s="40">
        <v>22747253</v>
      </c>
    </row>
    <row r="1896" spans="2:3">
      <c r="B1896" s="44" t="s">
        <v>148</v>
      </c>
      <c r="C1896" s="40">
        <v>47696399</v>
      </c>
    </row>
    <row r="1897" spans="2:3">
      <c r="B1897" s="45" t="s">
        <v>149</v>
      </c>
      <c r="C1897" s="40">
        <v>46647404</v>
      </c>
    </row>
    <row r="1898" spans="2:3">
      <c r="B1898" s="45" t="s">
        <v>139</v>
      </c>
      <c r="C1898" s="40">
        <v>1048995</v>
      </c>
    </row>
    <row r="1899" spans="2:3">
      <c r="B1899" s="44" t="s">
        <v>197</v>
      </c>
      <c r="C1899" s="40">
        <v>355515</v>
      </c>
    </row>
    <row r="1900" spans="2:3">
      <c r="B1900" s="45" t="s">
        <v>150</v>
      </c>
      <c r="C1900" s="40">
        <v>355515</v>
      </c>
    </row>
    <row r="1901" spans="2:3" ht="25.5">
      <c r="B1901" s="44" t="s">
        <v>199</v>
      </c>
      <c r="C1901" s="40">
        <v>36775399</v>
      </c>
    </row>
    <row r="1902" spans="2:3">
      <c r="B1902" s="45" t="s">
        <v>200</v>
      </c>
      <c r="C1902" s="40">
        <v>2685228</v>
      </c>
    </row>
    <row r="1903" spans="2:3">
      <c r="B1903" s="46" t="s">
        <v>222</v>
      </c>
      <c r="C1903" s="40">
        <v>2685228</v>
      </c>
    </row>
    <row r="1904" spans="2:3" ht="25.5">
      <c r="B1904" s="50" t="s">
        <v>223</v>
      </c>
      <c r="C1904" s="40">
        <v>2685228</v>
      </c>
    </row>
    <row r="1905" spans="2:3" ht="38.25">
      <c r="B1905" s="45" t="s">
        <v>202</v>
      </c>
      <c r="C1905" s="40">
        <v>160450</v>
      </c>
    </row>
    <row r="1906" spans="2:3" ht="38.25">
      <c r="B1906" s="46" t="s">
        <v>204</v>
      </c>
      <c r="C1906" s="40">
        <v>160450</v>
      </c>
    </row>
    <row r="1907" spans="2:3">
      <c r="B1907" s="45" t="s">
        <v>205</v>
      </c>
      <c r="C1907" s="40">
        <v>33929721</v>
      </c>
    </row>
    <row r="1908" spans="2:3">
      <c r="B1908" s="46" t="s">
        <v>206</v>
      </c>
      <c r="C1908" s="40">
        <v>23467206</v>
      </c>
    </row>
    <row r="1909" spans="2:3" ht="25.5">
      <c r="B1909" s="46" t="s">
        <v>207</v>
      </c>
      <c r="C1909" s="40">
        <v>10462515</v>
      </c>
    </row>
    <row r="1910" spans="2:3">
      <c r="B1910" s="43" t="s">
        <v>140</v>
      </c>
      <c r="C1910" s="40">
        <v>8832880</v>
      </c>
    </row>
    <row r="1911" spans="2:3">
      <c r="B1911" s="44" t="s">
        <v>174</v>
      </c>
      <c r="C1911" s="40">
        <v>8832880</v>
      </c>
    </row>
    <row r="1912" spans="2:3">
      <c r="B1912" s="36"/>
      <c r="C1912" s="36"/>
    </row>
    <row r="1913" spans="2:3">
      <c r="B1913" s="49" t="s">
        <v>126</v>
      </c>
      <c r="C1913" s="36"/>
    </row>
    <row r="1914" spans="2:3">
      <c r="B1914" s="41" t="s">
        <v>170</v>
      </c>
      <c r="C1914" s="42">
        <v>155487589</v>
      </c>
    </row>
    <row r="1915" spans="2:3">
      <c r="B1915" s="43" t="s">
        <v>171</v>
      </c>
      <c r="C1915" s="40">
        <v>6998087</v>
      </c>
    </row>
    <row r="1916" spans="2:3">
      <c r="B1916" s="43" t="s">
        <v>122</v>
      </c>
      <c r="C1916" s="40">
        <v>290366</v>
      </c>
    </row>
    <row r="1917" spans="2:3">
      <c r="B1917" s="44" t="s">
        <v>216</v>
      </c>
      <c r="C1917" s="40">
        <v>215130</v>
      </c>
    </row>
    <row r="1918" spans="2:3">
      <c r="B1918" s="45" t="s">
        <v>218</v>
      </c>
      <c r="C1918" s="40">
        <v>215130</v>
      </c>
    </row>
    <row r="1919" spans="2:3">
      <c r="B1919" s="46" t="s">
        <v>219</v>
      </c>
      <c r="C1919" s="40">
        <v>215130</v>
      </c>
    </row>
    <row r="1920" spans="2:3" ht="25.5">
      <c r="B1920" s="50" t="s">
        <v>220</v>
      </c>
      <c r="C1920" s="40">
        <v>215130</v>
      </c>
    </row>
    <row r="1921" spans="2:3">
      <c r="B1921" s="44" t="s">
        <v>189</v>
      </c>
      <c r="C1921" s="40">
        <v>75236</v>
      </c>
    </row>
    <row r="1922" spans="2:3">
      <c r="B1922" s="45" t="s">
        <v>190</v>
      </c>
      <c r="C1922" s="40">
        <v>75236</v>
      </c>
    </row>
    <row r="1923" spans="2:3">
      <c r="B1923" s="46" t="s">
        <v>191</v>
      </c>
      <c r="C1923" s="40">
        <v>75236</v>
      </c>
    </row>
    <row r="1924" spans="2:3">
      <c r="B1924" s="43" t="s">
        <v>162</v>
      </c>
      <c r="C1924" s="40">
        <v>148199136</v>
      </c>
    </row>
    <row r="1925" spans="2:3">
      <c r="B1925" s="44" t="s">
        <v>163</v>
      </c>
      <c r="C1925" s="40">
        <v>148199136</v>
      </c>
    </row>
    <row r="1926" spans="2:3">
      <c r="B1926" s="41" t="s">
        <v>138</v>
      </c>
      <c r="C1926" s="42">
        <v>155487589</v>
      </c>
    </row>
    <row r="1927" spans="2:3">
      <c r="B1927" s="43" t="s">
        <v>173</v>
      </c>
      <c r="C1927" s="40">
        <v>152956156</v>
      </c>
    </row>
    <row r="1928" spans="2:3">
      <c r="B1928" s="44" t="s">
        <v>146</v>
      </c>
      <c r="C1928" s="40">
        <v>69219309</v>
      </c>
    </row>
    <row r="1929" spans="2:3">
      <c r="B1929" s="45" t="s">
        <v>147</v>
      </c>
      <c r="C1929" s="40">
        <v>48198851</v>
      </c>
    </row>
    <row r="1930" spans="2:3">
      <c r="B1930" s="45" t="s">
        <v>123</v>
      </c>
      <c r="C1930" s="40">
        <v>21020458</v>
      </c>
    </row>
    <row r="1931" spans="2:3">
      <c r="B1931" s="44" t="s">
        <v>148</v>
      </c>
      <c r="C1931" s="40">
        <v>46926187</v>
      </c>
    </row>
    <row r="1932" spans="2:3">
      <c r="B1932" s="45" t="s">
        <v>149</v>
      </c>
      <c r="C1932" s="40">
        <v>45877192</v>
      </c>
    </row>
    <row r="1933" spans="2:3">
      <c r="B1933" s="45" t="s">
        <v>139</v>
      </c>
      <c r="C1933" s="40">
        <v>1048995</v>
      </c>
    </row>
    <row r="1934" spans="2:3">
      <c r="B1934" s="44" t="s">
        <v>197</v>
      </c>
      <c r="C1934" s="40">
        <v>195711</v>
      </c>
    </row>
    <row r="1935" spans="2:3">
      <c r="B1935" s="45" t="s">
        <v>150</v>
      </c>
      <c r="C1935" s="40">
        <v>195711</v>
      </c>
    </row>
    <row r="1936" spans="2:3" ht="25.5">
      <c r="B1936" s="44" t="s">
        <v>199</v>
      </c>
      <c r="C1936" s="40">
        <v>36614949</v>
      </c>
    </row>
    <row r="1937" spans="2:3">
      <c r="B1937" s="45" t="s">
        <v>200</v>
      </c>
      <c r="C1937" s="40">
        <v>2685228</v>
      </c>
    </row>
    <row r="1938" spans="2:3">
      <c r="B1938" s="46" t="s">
        <v>222</v>
      </c>
      <c r="C1938" s="40">
        <v>2685228</v>
      </c>
    </row>
    <row r="1939" spans="2:3" ht="25.5">
      <c r="B1939" s="50" t="s">
        <v>223</v>
      </c>
      <c r="C1939" s="40">
        <v>2685228</v>
      </c>
    </row>
    <row r="1940" spans="2:3">
      <c r="B1940" s="45" t="s">
        <v>205</v>
      </c>
      <c r="C1940" s="40">
        <v>33929721</v>
      </c>
    </row>
    <row r="1941" spans="2:3">
      <c r="B1941" s="46" t="s">
        <v>206</v>
      </c>
      <c r="C1941" s="40">
        <v>23467206</v>
      </c>
    </row>
    <row r="1942" spans="2:3" ht="25.5">
      <c r="B1942" s="46" t="s">
        <v>207</v>
      </c>
      <c r="C1942" s="40">
        <v>10462515</v>
      </c>
    </row>
    <row r="1943" spans="2:3">
      <c r="B1943" s="43" t="s">
        <v>140</v>
      </c>
      <c r="C1943" s="40">
        <v>2531433</v>
      </c>
    </row>
    <row r="1944" spans="2:3">
      <c r="B1944" s="44" t="s">
        <v>174</v>
      </c>
      <c r="C1944" s="40">
        <v>2531433</v>
      </c>
    </row>
    <row r="1945" spans="2:3">
      <c r="B1945" s="36"/>
      <c r="C1945" s="36"/>
    </row>
    <row r="1946" spans="2:3" ht="25.5">
      <c r="B1946" s="49" t="s">
        <v>127</v>
      </c>
      <c r="C1946" s="36"/>
    </row>
    <row r="1947" spans="2:3">
      <c r="B1947" s="41" t="s">
        <v>170</v>
      </c>
      <c r="C1947" s="42">
        <v>9871166</v>
      </c>
    </row>
    <row r="1948" spans="2:3">
      <c r="B1948" s="43" t="s">
        <v>172</v>
      </c>
      <c r="C1948" s="40">
        <v>138746</v>
      </c>
    </row>
    <row r="1949" spans="2:3">
      <c r="B1949" s="43" t="s">
        <v>122</v>
      </c>
      <c r="C1949" s="40">
        <v>337849</v>
      </c>
    </row>
    <row r="1950" spans="2:3">
      <c r="B1950" s="44" t="s">
        <v>216</v>
      </c>
      <c r="C1950" s="40">
        <v>332963</v>
      </c>
    </row>
    <row r="1951" spans="2:3">
      <c r="B1951" s="45" t="s">
        <v>218</v>
      </c>
      <c r="C1951" s="40">
        <v>332963</v>
      </c>
    </row>
    <row r="1952" spans="2:3">
      <c r="B1952" s="46" t="s">
        <v>219</v>
      </c>
      <c r="C1952" s="40">
        <v>332963</v>
      </c>
    </row>
    <row r="1953" spans="2:3" ht="25.5">
      <c r="B1953" s="50" t="s">
        <v>220</v>
      </c>
      <c r="C1953" s="40">
        <v>74028</v>
      </c>
    </row>
    <row r="1954" spans="2:3" ht="25.5">
      <c r="B1954" s="50" t="s">
        <v>221</v>
      </c>
      <c r="C1954" s="40">
        <v>258935</v>
      </c>
    </row>
    <row r="1955" spans="2:3" ht="25.5">
      <c r="B1955" s="44" t="s">
        <v>192</v>
      </c>
      <c r="C1955" s="40">
        <v>4886</v>
      </c>
    </row>
    <row r="1956" spans="2:3" ht="25.5">
      <c r="B1956" s="45" t="s">
        <v>193</v>
      </c>
      <c r="C1956" s="40">
        <v>4886</v>
      </c>
    </row>
    <row r="1957" spans="2:3" ht="38.25">
      <c r="B1957" s="46" t="s">
        <v>195</v>
      </c>
      <c r="C1957" s="40">
        <v>4886</v>
      </c>
    </row>
    <row r="1958" spans="2:3">
      <c r="B1958" s="43" t="s">
        <v>162</v>
      </c>
      <c r="C1958" s="40">
        <v>9394571</v>
      </c>
    </row>
    <row r="1959" spans="2:3">
      <c r="B1959" s="44" t="s">
        <v>163</v>
      </c>
      <c r="C1959" s="40">
        <v>9394571</v>
      </c>
    </row>
    <row r="1960" spans="2:3">
      <c r="B1960" s="41" t="s">
        <v>138</v>
      </c>
      <c r="C1960" s="42">
        <v>9871166</v>
      </c>
    </row>
    <row r="1961" spans="2:3">
      <c r="B1961" s="43" t="s">
        <v>173</v>
      </c>
      <c r="C1961" s="40">
        <v>3569719</v>
      </c>
    </row>
    <row r="1962" spans="2:3">
      <c r="B1962" s="44" t="s">
        <v>146</v>
      </c>
      <c r="C1962" s="40">
        <v>2479253</v>
      </c>
    </row>
    <row r="1963" spans="2:3">
      <c r="B1963" s="45" t="s">
        <v>147</v>
      </c>
      <c r="C1963" s="40">
        <v>752458</v>
      </c>
    </row>
    <row r="1964" spans="2:3">
      <c r="B1964" s="45" t="s">
        <v>123</v>
      </c>
      <c r="C1964" s="40">
        <v>1726795</v>
      </c>
    </row>
    <row r="1965" spans="2:3">
      <c r="B1965" s="44" t="s">
        <v>148</v>
      </c>
      <c r="C1965" s="40">
        <v>770212</v>
      </c>
    </row>
    <row r="1966" spans="2:3">
      <c r="B1966" s="45" t="s">
        <v>149</v>
      </c>
      <c r="C1966" s="40">
        <v>770212</v>
      </c>
    </row>
    <row r="1967" spans="2:3">
      <c r="B1967" s="44" t="s">
        <v>197</v>
      </c>
      <c r="C1967" s="40">
        <v>159804</v>
      </c>
    </row>
    <row r="1968" spans="2:3">
      <c r="B1968" s="45" t="s">
        <v>150</v>
      </c>
      <c r="C1968" s="40">
        <v>159804</v>
      </c>
    </row>
    <row r="1969" spans="2:3" ht="25.5">
      <c r="B1969" s="44" t="s">
        <v>199</v>
      </c>
      <c r="C1969" s="40">
        <v>160450</v>
      </c>
    </row>
    <row r="1970" spans="2:3" ht="38.25">
      <c r="B1970" s="45" t="s">
        <v>202</v>
      </c>
      <c r="C1970" s="40">
        <v>160450</v>
      </c>
    </row>
    <row r="1971" spans="2:3" ht="38.25">
      <c r="B1971" s="46" t="s">
        <v>204</v>
      </c>
      <c r="C1971" s="40">
        <v>160450</v>
      </c>
    </row>
    <row r="1972" spans="2:3">
      <c r="B1972" s="43" t="s">
        <v>140</v>
      </c>
      <c r="C1972" s="40">
        <v>6301447</v>
      </c>
    </row>
    <row r="1973" spans="2:3">
      <c r="B1973" s="44" t="s">
        <v>174</v>
      </c>
      <c r="C1973" s="40">
        <v>6301447</v>
      </c>
    </row>
    <row r="1974" spans="2:3">
      <c r="B1974" s="36"/>
      <c r="C1974" s="36"/>
    </row>
    <row r="1975" spans="2:3">
      <c r="B1975" s="38" t="s">
        <v>135</v>
      </c>
      <c r="C1975" s="36"/>
    </row>
    <row r="1976" spans="2:3">
      <c r="B1976" s="48" t="s">
        <v>121</v>
      </c>
      <c r="C1976" s="36"/>
    </row>
    <row r="1977" spans="2:3">
      <c r="B1977" s="41" t="s">
        <v>170</v>
      </c>
      <c r="C1977" s="42">
        <v>6732754</v>
      </c>
    </row>
    <row r="1978" spans="2:3">
      <c r="B1978" s="43" t="s">
        <v>171</v>
      </c>
      <c r="C1978" s="40">
        <v>92000</v>
      </c>
    </row>
    <row r="1979" spans="2:3">
      <c r="B1979" s="43" t="s">
        <v>162</v>
      </c>
      <c r="C1979" s="40">
        <v>6640754</v>
      </c>
    </row>
    <row r="1980" spans="2:3">
      <c r="B1980" s="44" t="s">
        <v>163</v>
      </c>
      <c r="C1980" s="40">
        <v>6640754</v>
      </c>
    </row>
    <row r="1981" spans="2:3">
      <c r="B1981" s="41" t="s">
        <v>138</v>
      </c>
      <c r="C1981" s="42">
        <v>6750649</v>
      </c>
    </row>
    <row r="1982" spans="2:3">
      <c r="B1982" s="43" t="s">
        <v>173</v>
      </c>
      <c r="C1982" s="40">
        <v>6571981</v>
      </c>
    </row>
    <row r="1983" spans="2:3">
      <c r="B1983" s="44" t="s">
        <v>146</v>
      </c>
      <c r="C1983" s="40">
        <v>6569452</v>
      </c>
    </row>
    <row r="1984" spans="2:3">
      <c r="B1984" s="45" t="s">
        <v>147</v>
      </c>
      <c r="C1984" s="40">
        <v>5276399</v>
      </c>
    </row>
    <row r="1985" spans="2:3">
      <c r="B1985" s="45" t="s">
        <v>123</v>
      </c>
      <c r="C1985" s="40">
        <v>1293053</v>
      </c>
    </row>
    <row r="1986" spans="2:3">
      <c r="B1986" s="44" t="s">
        <v>148</v>
      </c>
      <c r="C1986" s="40">
        <v>320</v>
      </c>
    </row>
    <row r="1987" spans="2:3">
      <c r="B1987" s="45" t="s">
        <v>149</v>
      </c>
      <c r="C1987" s="40">
        <v>320</v>
      </c>
    </row>
    <row r="1988" spans="2:3">
      <c r="B1988" s="44" t="s">
        <v>197</v>
      </c>
      <c r="C1988" s="40">
        <v>2209</v>
      </c>
    </row>
    <row r="1989" spans="2:3">
      <c r="B1989" s="45" t="s">
        <v>150</v>
      </c>
      <c r="C1989" s="40">
        <v>2209</v>
      </c>
    </row>
    <row r="1990" spans="2:3">
      <c r="B1990" s="43" t="s">
        <v>140</v>
      </c>
      <c r="C1990" s="40">
        <v>178668</v>
      </c>
    </row>
    <row r="1991" spans="2:3">
      <c r="B1991" s="44" t="s">
        <v>174</v>
      </c>
      <c r="C1991" s="40">
        <v>178668</v>
      </c>
    </row>
    <row r="1992" spans="2:3">
      <c r="B1992" s="47" t="s">
        <v>142</v>
      </c>
      <c r="C1992" s="40">
        <v>-17895</v>
      </c>
    </row>
    <row r="1993" spans="2:3">
      <c r="B1993" s="39" t="s">
        <v>175</v>
      </c>
      <c r="C1993" s="40">
        <v>17895</v>
      </c>
    </row>
    <row r="1994" spans="2:3">
      <c r="B1994" s="43" t="s">
        <v>160</v>
      </c>
      <c r="C1994" s="40">
        <v>17895</v>
      </c>
    </row>
    <row r="1995" spans="2:3" ht="25.5">
      <c r="B1995" s="44" t="s">
        <v>176</v>
      </c>
      <c r="C1995" s="40">
        <v>17895</v>
      </c>
    </row>
    <row r="1996" spans="2:3">
      <c r="B1996" s="36"/>
      <c r="C1996" s="36"/>
    </row>
    <row r="1997" spans="2:3">
      <c r="B1997" s="49" t="s">
        <v>126</v>
      </c>
      <c r="C1997" s="36"/>
    </row>
    <row r="1998" spans="2:3">
      <c r="B1998" s="41" t="s">
        <v>170</v>
      </c>
      <c r="C1998" s="42">
        <v>6672754</v>
      </c>
    </row>
    <row r="1999" spans="2:3">
      <c r="B1999" s="43" t="s">
        <v>171</v>
      </c>
      <c r="C1999" s="40">
        <v>92000</v>
      </c>
    </row>
    <row r="2000" spans="2:3">
      <c r="B2000" s="43" t="s">
        <v>162</v>
      </c>
      <c r="C2000" s="40">
        <v>6580754</v>
      </c>
    </row>
    <row r="2001" spans="2:3">
      <c r="B2001" s="44" t="s">
        <v>163</v>
      </c>
      <c r="C2001" s="40">
        <v>6580754</v>
      </c>
    </row>
    <row r="2002" spans="2:3">
      <c r="B2002" s="41" t="s">
        <v>138</v>
      </c>
      <c r="C2002" s="42">
        <v>6690649</v>
      </c>
    </row>
    <row r="2003" spans="2:3">
      <c r="B2003" s="43" t="s">
        <v>173</v>
      </c>
      <c r="C2003" s="40">
        <v>6511981</v>
      </c>
    </row>
    <row r="2004" spans="2:3">
      <c r="B2004" s="44" t="s">
        <v>146</v>
      </c>
      <c r="C2004" s="40">
        <v>6509452</v>
      </c>
    </row>
    <row r="2005" spans="2:3">
      <c r="B2005" s="45" t="s">
        <v>147</v>
      </c>
      <c r="C2005" s="40">
        <v>5276399</v>
      </c>
    </row>
    <row r="2006" spans="2:3">
      <c r="B2006" s="45" t="s">
        <v>123</v>
      </c>
      <c r="C2006" s="40">
        <v>1233053</v>
      </c>
    </row>
    <row r="2007" spans="2:3">
      <c r="B2007" s="44" t="s">
        <v>148</v>
      </c>
      <c r="C2007" s="40">
        <v>320</v>
      </c>
    </row>
    <row r="2008" spans="2:3">
      <c r="B2008" s="45" t="s">
        <v>149</v>
      </c>
      <c r="C2008" s="40">
        <v>320</v>
      </c>
    </row>
    <row r="2009" spans="2:3">
      <c r="B2009" s="44" t="s">
        <v>197</v>
      </c>
      <c r="C2009" s="40">
        <v>2209</v>
      </c>
    </row>
    <row r="2010" spans="2:3">
      <c r="B2010" s="45" t="s">
        <v>150</v>
      </c>
      <c r="C2010" s="40">
        <v>2209</v>
      </c>
    </row>
    <row r="2011" spans="2:3">
      <c r="B2011" s="43" t="s">
        <v>140</v>
      </c>
      <c r="C2011" s="40">
        <v>178668</v>
      </c>
    </row>
    <row r="2012" spans="2:3">
      <c r="B2012" s="44" t="s">
        <v>174</v>
      </c>
      <c r="C2012" s="40">
        <v>178668</v>
      </c>
    </row>
    <row r="2013" spans="2:3">
      <c r="B2013" s="47" t="s">
        <v>142</v>
      </c>
      <c r="C2013" s="40">
        <v>-17895</v>
      </c>
    </row>
    <row r="2014" spans="2:3">
      <c r="B2014" s="39" t="s">
        <v>175</v>
      </c>
      <c r="C2014" s="40">
        <v>17895</v>
      </c>
    </row>
    <row r="2015" spans="2:3">
      <c r="B2015" s="43" t="s">
        <v>160</v>
      </c>
      <c r="C2015" s="40">
        <v>17895</v>
      </c>
    </row>
    <row r="2016" spans="2:3" ht="25.5">
      <c r="B2016" s="44" t="s">
        <v>176</v>
      </c>
      <c r="C2016" s="40">
        <v>17895</v>
      </c>
    </row>
    <row r="2017" spans="2:3">
      <c r="B2017" s="36"/>
      <c r="C2017" s="36"/>
    </row>
    <row r="2018" spans="2:3" ht="25.5">
      <c r="B2018" s="49" t="s">
        <v>127</v>
      </c>
      <c r="C2018" s="36"/>
    </row>
    <row r="2019" spans="2:3">
      <c r="B2019" s="41" t="s">
        <v>170</v>
      </c>
      <c r="C2019" s="42">
        <v>60000</v>
      </c>
    </row>
    <row r="2020" spans="2:3">
      <c r="B2020" s="43" t="s">
        <v>162</v>
      </c>
      <c r="C2020" s="40">
        <v>60000</v>
      </c>
    </row>
    <row r="2021" spans="2:3">
      <c r="B2021" s="44" t="s">
        <v>163</v>
      </c>
      <c r="C2021" s="40">
        <v>60000</v>
      </c>
    </row>
    <row r="2022" spans="2:3">
      <c r="B2022" s="41" t="s">
        <v>138</v>
      </c>
      <c r="C2022" s="42">
        <v>60000</v>
      </c>
    </row>
    <row r="2023" spans="2:3">
      <c r="B2023" s="43" t="s">
        <v>173</v>
      </c>
      <c r="C2023" s="40">
        <v>60000</v>
      </c>
    </row>
    <row r="2024" spans="2:3">
      <c r="B2024" s="44" t="s">
        <v>146</v>
      </c>
      <c r="C2024" s="40">
        <v>60000</v>
      </c>
    </row>
    <row r="2025" spans="2:3">
      <c r="B2025" s="45" t="s">
        <v>123</v>
      </c>
      <c r="C2025" s="40">
        <v>60000</v>
      </c>
    </row>
    <row r="2026" spans="2:3">
      <c r="B2026" s="36"/>
      <c r="C2026" s="36"/>
    </row>
    <row r="2027" spans="2:3">
      <c r="B2027" s="38" t="s">
        <v>143</v>
      </c>
      <c r="C2027" s="36"/>
    </row>
    <row r="2028" spans="2:3">
      <c r="B2028" s="48" t="s">
        <v>121</v>
      </c>
      <c r="C2028" s="36"/>
    </row>
    <row r="2029" spans="2:3">
      <c r="B2029" s="41" t="s">
        <v>170</v>
      </c>
      <c r="C2029" s="42">
        <v>1281040</v>
      </c>
    </row>
    <row r="2030" spans="2:3">
      <c r="B2030" s="43" t="s">
        <v>122</v>
      </c>
      <c r="C2030" s="40">
        <v>5551</v>
      </c>
    </row>
    <row r="2031" spans="2:3">
      <c r="B2031" s="44" t="s">
        <v>216</v>
      </c>
      <c r="C2031" s="40">
        <v>5551</v>
      </c>
    </row>
    <row r="2032" spans="2:3">
      <c r="B2032" s="45" t="s">
        <v>218</v>
      </c>
      <c r="C2032" s="40">
        <v>5551</v>
      </c>
    </row>
    <row r="2033" spans="2:3">
      <c r="B2033" s="46" t="s">
        <v>219</v>
      </c>
      <c r="C2033" s="40">
        <v>5551</v>
      </c>
    </row>
    <row r="2034" spans="2:3" ht="25.5">
      <c r="B2034" s="50" t="s">
        <v>221</v>
      </c>
      <c r="C2034" s="40">
        <v>5551</v>
      </c>
    </row>
    <row r="2035" spans="2:3">
      <c r="B2035" s="43" t="s">
        <v>162</v>
      </c>
      <c r="C2035" s="40">
        <v>1275489</v>
      </c>
    </row>
    <row r="2036" spans="2:3">
      <c r="B2036" s="44" t="s">
        <v>163</v>
      </c>
      <c r="C2036" s="40">
        <v>1275489</v>
      </c>
    </row>
    <row r="2037" spans="2:3">
      <c r="B2037" s="41" t="s">
        <v>138</v>
      </c>
      <c r="C2037" s="42">
        <v>1281040</v>
      </c>
    </row>
    <row r="2038" spans="2:3">
      <c r="B2038" s="43" t="s">
        <v>173</v>
      </c>
      <c r="C2038" s="40">
        <v>1268780</v>
      </c>
    </row>
    <row r="2039" spans="2:3">
      <c r="B2039" s="44" t="s">
        <v>146</v>
      </c>
      <c r="C2039" s="40">
        <v>1268780</v>
      </c>
    </row>
    <row r="2040" spans="2:3">
      <c r="B2040" s="45" t="s">
        <v>147</v>
      </c>
      <c r="C2040" s="40">
        <v>832324</v>
      </c>
    </row>
    <row r="2041" spans="2:3">
      <c r="B2041" s="45" t="s">
        <v>123</v>
      </c>
      <c r="C2041" s="40">
        <v>436456</v>
      </c>
    </row>
    <row r="2042" spans="2:3">
      <c r="B2042" s="43" t="s">
        <v>140</v>
      </c>
      <c r="C2042" s="40">
        <v>12260</v>
      </c>
    </row>
    <row r="2043" spans="2:3">
      <c r="B2043" s="44" t="s">
        <v>174</v>
      </c>
      <c r="C2043" s="40">
        <v>12260</v>
      </c>
    </row>
    <row r="2044" spans="2:3">
      <c r="B2044" s="36"/>
      <c r="C2044" s="36"/>
    </row>
    <row r="2045" spans="2:3">
      <c r="B2045" s="49" t="s">
        <v>126</v>
      </c>
      <c r="C2045" s="36"/>
    </row>
    <row r="2046" spans="2:3">
      <c r="B2046" s="41" t="s">
        <v>170</v>
      </c>
      <c r="C2046" s="42">
        <v>1275489</v>
      </c>
    </row>
    <row r="2047" spans="2:3">
      <c r="B2047" s="43" t="s">
        <v>162</v>
      </c>
      <c r="C2047" s="40">
        <v>1275489</v>
      </c>
    </row>
    <row r="2048" spans="2:3">
      <c r="B2048" s="44" t="s">
        <v>163</v>
      </c>
      <c r="C2048" s="40">
        <v>1275489</v>
      </c>
    </row>
    <row r="2049" spans="2:3">
      <c r="B2049" s="41" t="s">
        <v>138</v>
      </c>
      <c r="C2049" s="42">
        <v>1275489</v>
      </c>
    </row>
    <row r="2050" spans="2:3">
      <c r="B2050" s="43" t="s">
        <v>173</v>
      </c>
      <c r="C2050" s="40">
        <v>1263229</v>
      </c>
    </row>
    <row r="2051" spans="2:3">
      <c r="B2051" s="44" t="s">
        <v>146</v>
      </c>
      <c r="C2051" s="40">
        <v>1263229</v>
      </c>
    </row>
    <row r="2052" spans="2:3">
      <c r="B2052" s="45" t="s">
        <v>147</v>
      </c>
      <c r="C2052" s="40">
        <v>832324</v>
      </c>
    </row>
    <row r="2053" spans="2:3">
      <c r="B2053" s="45" t="s">
        <v>123</v>
      </c>
      <c r="C2053" s="40">
        <v>430905</v>
      </c>
    </row>
    <row r="2054" spans="2:3">
      <c r="B2054" s="43" t="s">
        <v>140</v>
      </c>
      <c r="C2054" s="40">
        <v>12260</v>
      </c>
    </row>
    <row r="2055" spans="2:3">
      <c r="B2055" s="44" t="s">
        <v>174</v>
      </c>
      <c r="C2055" s="40">
        <v>12260</v>
      </c>
    </row>
    <row r="2056" spans="2:3">
      <c r="B2056" s="36"/>
      <c r="C2056" s="36"/>
    </row>
    <row r="2057" spans="2:3" ht="25.5">
      <c r="B2057" s="49" t="s">
        <v>127</v>
      </c>
      <c r="C2057" s="36"/>
    </row>
    <row r="2058" spans="2:3">
      <c r="B2058" s="41" t="s">
        <v>170</v>
      </c>
      <c r="C2058" s="42">
        <v>5551</v>
      </c>
    </row>
    <row r="2059" spans="2:3">
      <c r="B2059" s="43" t="s">
        <v>122</v>
      </c>
      <c r="C2059" s="40">
        <v>5551</v>
      </c>
    </row>
    <row r="2060" spans="2:3">
      <c r="B2060" s="44" t="s">
        <v>216</v>
      </c>
      <c r="C2060" s="40">
        <v>5551</v>
      </c>
    </row>
    <row r="2061" spans="2:3">
      <c r="B2061" s="45" t="s">
        <v>218</v>
      </c>
      <c r="C2061" s="40">
        <v>5551</v>
      </c>
    </row>
    <row r="2062" spans="2:3">
      <c r="B2062" s="46" t="s">
        <v>219</v>
      </c>
      <c r="C2062" s="40">
        <v>5551</v>
      </c>
    </row>
    <row r="2063" spans="2:3" ht="25.5">
      <c r="B2063" s="50" t="s">
        <v>221</v>
      </c>
      <c r="C2063" s="40">
        <v>5551</v>
      </c>
    </row>
    <row r="2064" spans="2:3">
      <c r="B2064" s="41" t="s">
        <v>138</v>
      </c>
      <c r="C2064" s="42">
        <v>5551</v>
      </c>
    </row>
    <row r="2065" spans="2:3">
      <c r="B2065" s="43" t="s">
        <v>173</v>
      </c>
      <c r="C2065" s="40">
        <v>5551</v>
      </c>
    </row>
    <row r="2066" spans="2:3">
      <c r="B2066" s="44" t="s">
        <v>146</v>
      </c>
      <c r="C2066" s="40">
        <v>5551</v>
      </c>
    </row>
    <row r="2067" spans="2:3">
      <c r="B2067" s="45" t="s">
        <v>123</v>
      </c>
      <c r="C2067" s="40">
        <v>5551</v>
      </c>
    </row>
    <row r="2068" spans="2:3">
      <c r="B2068" s="36"/>
      <c r="C2068" s="36"/>
    </row>
    <row r="2069" spans="2:3">
      <c r="B2069" s="38" t="s">
        <v>144</v>
      </c>
      <c r="C2069" s="36"/>
    </row>
    <row r="2070" spans="2:3">
      <c r="B2070" s="48" t="s">
        <v>121</v>
      </c>
      <c r="C2070" s="36"/>
    </row>
    <row r="2071" spans="2:3">
      <c r="B2071" s="41" t="s">
        <v>170</v>
      </c>
      <c r="C2071" s="42">
        <v>5722402</v>
      </c>
    </row>
    <row r="2072" spans="2:3">
      <c r="B2072" s="43" t="s">
        <v>171</v>
      </c>
      <c r="C2072" s="40">
        <v>14053</v>
      </c>
    </row>
    <row r="2073" spans="2:3">
      <c r="B2073" s="43" t="s">
        <v>162</v>
      </c>
      <c r="C2073" s="40">
        <v>5708349</v>
      </c>
    </row>
    <row r="2074" spans="2:3">
      <c r="B2074" s="44" t="s">
        <v>163</v>
      </c>
      <c r="C2074" s="40">
        <v>5708349</v>
      </c>
    </row>
    <row r="2075" spans="2:3">
      <c r="B2075" s="41" t="s">
        <v>138</v>
      </c>
      <c r="C2075" s="42">
        <v>5722422</v>
      </c>
    </row>
    <row r="2076" spans="2:3">
      <c r="B2076" s="43" t="s">
        <v>173</v>
      </c>
      <c r="C2076" s="40">
        <v>5686139</v>
      </c>
    </row>
    <row r="2077" spans="2:3">
      <c r="B2077" s="44" t="s">
        <v>146</v>
      </c>
      <c r="C2077" s="40">
        <v>5677639</v>
      </c>
    </row>
    <row r="2078" spans="2:3">
      <c r="B2078" s="45" t="s">
        <v>147</v>
      </c>
      <c r="C2078" s="40">
        <v>5307809</v>
      </c>
    </row>
    <row r="2079" spans="2:3">
      <c r="B2079" s="45" t="s">
        <v>123</v>
      </c>
      <c r="C2079" s="40">
        <v>369830</v>
      </c>
    </row>
    <row r="2080" spans="2:3">
      <c r="B2080" s="44" t="s">
        <v>197</v>
      </c>
      <c r="C2080" s="40">
        <v>8500</v>
      </c>
    </row>
    <row r="2081" spans="2:3">
      <c r="B2081" s="45" t="s">
        <v>150</v>
      </c>
      <c r="C2081" s="40">
        <v>8500</v>
      </c>
    </row>
    <row r="2082" spans="2:3">
      <c r="B2082" s="43" t="s">
        <v>140</v>
      </c>
      <c r="C2082" s="40">
        <v>36283</v>
      </c>
    </row>
    <row r="2083" spans="2:3">
      <c r="B2083" s="44" t="s">
        <v>174</v>
      </c>
      <c r="C2083" s="40">
        <v>36283</v>
      </c>
    </row>
    <row r="2084" spans="2:3">
      <c r="B2084" s="47" t="s">
        <v>142</v>
      </c>
      <c r="C2084" s="40">
        <v>-20</v>
      </c>
    </row>
    <row r="2085" spans="2:3">
      <c r="B2085" s="39" t="s">
        <v>175</v>
      </c>
      <c r="C2085" s="40">
        <v>20</v>
      </c>
    </row>
    <row r="2086" spans="2:3">
      <c r="B2086" s="43" t="s">
        <v>160</v>
      </c>
      <c r="C2086" s="40">
        <v>20</v>
      </c>
    </row>
    <row r="2087" spans="2:3" ht="25.5">
      <c r="B2087" s="44" t="s">
        <v>176</v>
      </c>
      <c r="C2087" s="40">
        <v>20</v>
      </c>
    </row>
    <row r="2088" spans="2:3">
      <c r="B2088" s="36"/>
      <c r="C2088" s="36"/>
    </row>
    <row r="2089" spans="2:3">
      <c r="B2089" s="49" t="s">
        <v>126</v>
      </c>
      <c r="C2089" s="36"/>
    </row>
    <row r="2090" spans="2:3">
      <c r="B2090" s="41" t="s">
        <v>170</v>
      </c>
      <c r="C2090" s="42">
        <v>5722402</v>
      </c>
    </row>
    <row r="2091" spans="2:3">
      <c r="B2091" s="43" t="s">
        <v>171</v>
      </c>
      <c r="C2091" s="40">
        <v>14053</v>
      </c>
    </row>
    <row r="2092" spans="2:3">
      <c r="B2092" s="43" t="s">
        <v>162</v>
      </c>
      <c r="C2092" s="40">
        <v>5708349</v>
      </c>
    </row>
    <row r="2093" spans="2:3">
      <c r="B2093" s="44" t="s">
        <v>163</v>
      </c>
      <c r="C2093" s="40">
        <v>5708349</v>
      </c>
    </row>
    <row r="2094" spans="2:3">
      <c r="B2094" s="41" t="s">
        <v>138</v>
      </c>
      <c r="C2094" s="42">
        <v>5722422</v>
      </c>
    </row>
    <row r="2095" spans="2:3">
      <c r="B2095" s="43" t="s">
        <v>173</v>
      </c>
      <c r="C2095" s="40">
        <v>5686139</v>
      </c>
    </row>
    <row r="2096" spans="2:3">
      <c r="B2096" s="44" t="s">
        <v>146</v>
      </c>
      <c r="C2096" s="40">
        <v>5677639</v>
      </c>
    </row>
    <row r="2097" spans="2:3">
      <c r="B2097" s="45" t="s">
        <v>147</v>
      </c>
      <c r="C2097" s="40">
        <v>5307809</v>
      </c>
    </row>
    <row r="2098" spans="2:3">
      <c r="B2098" s="45" t="s">
        <v>123</v>
      </c>
      <c r="C2098" s="40">
        <v>369830</v>
      </c>
    </row>
    <row r="2099" spans="2:3">
      <c r="B2099" s="44" t="s">
        <v>197</v>
      </c>
      <c r="C2099" s="40">
        <v>8500</v>
      </c>
    </row>
    <row r="2100" spans="2:3">
      <c r="B2100" s="45" t="s">
        <v>150</v>
      </c>
      <c r="C2100" s="40">
        <v>8500</v>
      </c>
    </row>
    <row r="2101" spans="2:3">
      <c r="B2101" s="43" t="s">
        <v>140</v>
      </c>
      <c r="C2101" s="40">
        <v>36283</v>
      </c>
    </row>
    <row r="2102" spans="2:3">
      <c r="B2102" s="44" t="s">
        <v>174</v>
      </c>
      <c r="C2102" s="40">
        <v>36283</v>
      </c>
    </row>
    <row r="2103" spans="2:3">
      <c r="B2103" s="47" t="s">
        <v>142</v>
      </c>
      <c r="C2103" s="40">
        <v>-20</v>
      </c>
    </row>
    <row r="2104" spans="2:3">
      <c r="B2104" s="39" t="s">
        <v>175</v>
      </c>
      <c r="C2104" s="40">
        <v>20</v>
      </c>
    </row>
    <row r="2105" spans="2:3">
      <c r="B2105" s="43" t="s">
        <v>160</v>
      </c>
      <c r="C2105" s="40">
        <v>20</v>
      </c>
    </row>
    <row r="2106" spans="2:3" ht="25.5">
      <c r="B2106" s="44" t="s">
        <v>176</v>
      </c>
      <c r="C2106" s="40">
        <v>20</v>
      </c>
    </row>
    <row r="2107" spans="2:3">
      <c r="B2107" s="36"/>
      <c r="C2107" s="36"/>
    </row>
    <row r="2108" spans="2:3">
      <c r="B2108" s="38" t="s">
        <v>158</v>
      </c>
      <c r="C2108" s="36"/>
    </row>
    <row r="2109" spans="2:3">
      <c r="B2109" s="48" t="s">
        <v>121</v>
      </c>
      <c r="C2109" s="36"/>
    </row>
    <row r="2110" spans="2:3">
      <c r="B2110" s="41" t="s">
        <v>170</v>
      </c>
      <c r="C2110" s="42">
        <v>1181388269</v>
      </c>
    </row>
    <row r="2111" spans="2:3">
      <c r="B2111" s="43" t="s">
        <v>171</v>
      </c>
      <c r="C2111" s="40">
        <v>15098825</v>
      </c>
    </row>
    <row r="2112" spans="2:3">
      <c r="B2112" s="43" t="s">
        <v>172</v>
      </c>
      <c r="C2112" s="40">
        <v>72760</v>
      </c>
    </row>
    <row r="2113" spans="2:3">
      <c r="B2113" s="43" t="s">
        <v>122</v>
      </c>
      <c r="C2113" s="40">
        <v>899535</v>
      </c>
    </row>
    <row r="2114" spans="2:3">
      <c r="B2114" s="44" t="s">
        <v>216</v>
      </c>
      <c r="C2114" s="40">
        <v>749191</v>
      </c>
    </row>
    <row r="2115" spans="2:3">
      <c r="B2115" s="45" t="s">
        <v>218</v>
      </c>
      <c r="C2115" s="40">
        <v>749191</v>
      </c>
    </row>
    <row r="2116" spans="2:3">
      <c r="B2116" s="46" t="s">
        <v>219</v>
      </c>
      <c r="C2116" s="40">
        <v>749191</v>
      </c>
    </row>
    <row r="2117" spans="2:3" ht="25.5">
      <c r="B2117" s="50" t="s">
        <v>220</v>
      </c>
      <c r="C2117" s="40">
        <v>171219</v>
      </c>
    </row>
    <row r="2118" spans="2:3" ht="25.5">
      <c r="B2118" s="50" t="s">
        <v>221</v>
      </c>
      <c r="C2118" s="40">
        <v>523978</v>
      </c>
    </row>
    <row r="2119" spans="2:3">
      <c r="B2119" s="50" t="s">
        <v>226</v>
      </c>
      <c r="C2119" s="40">
        <v>53994</v>
      </c>
    </row>
    <row r="2120" spans="2:3" ht="25.5">
      <c r="B2120" s="44" t="s">
        <v>192</v>
      </c>
      <c r="C2120" s="40">
        <v>150344</v>
      </c>
    </row>
    <row r="2121" spans="2:3" ht="25.5">
      <c r="B2121" s="45" t="s">
        <v>193</v>
      </c>
      <c r="C2121" s="40">
        <v>150344</v>
      </c>
    </row>
    <row r="2122" spans="2:3" ht="63.75">
      <c r="B2122" s="46" t="s">
        <v>196</v>
      </c>
      <c r="C2122" s="40">
        <v>150344</v>
      </c>
    </row>
    <row r="2123" spans="2:3">
      <c r="B2123" s="43" t="s">
        <v>162</v>
      </c>
      <c r="C2123" s="40">
        <v>1165317149</v>
      </c>
    </row>
    <row r="2124" spans="2:3">
      <c r="B2124" s="44" t="s">
        <v>163</v>
      </c>
      <c r="C2124" s="40">
        <v>1165317149</v>
      </c>
    </row>
    <row r="2125" spans="2:3">
      <c r="B2125" s="41" t="s">
        <v>138</v>
      </c>
      <c r="C2125" s="42">
        <v>1170750050</v>
      </c>
    </row>
    <row r="2126" spans="2:3">
      <c r="B2126" s="43" t="s">
        <v>173</v>
      </c>
      <c r="C2126" s="40">
        <v>1162056788</v>
      </c>
    </row>
    <row r="2127" spans="2:3">
      <c r="B2127" s="44" t="s">
        <v>146</v>
      </c>
      <c r="C2127" s="40">
        <v>116627624</v>
      </c>
    </row>
    <row r="2128" spans="2:3">
      <c r="B2128" s="45" t="s">
        <v>147</v>
      </c>
      <c r="C2128" s="40">
        <v>86014537</v>
      </c>
    </row>
    <row r="2129" spans="2:3">
      <c r="B2129" s="45" t="s">
        <v>123</v>
      </c>
      <c r="C2129" s="40">
        <v>30613087</v>
      </c>
    </row>
    <row r="2130" spans="2:3">
      <c r="B2130" s="44" t="s">
        <v>148</v>
      </c>
      <c r="C2130" s="40">
        <v>1006937297</v>
      </c>
    </row>
    <row r="2131" spans="2:3">
      <c r="B2131" s="45" t="s">
        <v>149</v>
      </c>
      <c r="C2131" s="40">
        <v>1005065911</v>
      </c>
    </row>
    <row r="2132" spans="2:3">
      <c r="B2132" s="45" t="s">
        <v>139</v>
      </c>
      <c r="C2132" s="40">
        <v>1871386</v>
      </c>
    </row>
    <row r="2133" spans="2:3">
      <c r="B2133" s="44" t="s">
        <v>197</v>
      </c>
      <c r="C2133" s="40">
        <v>397721</v>
      </c>
    </row>
    <row r="2134" spans="2:3">
      <c r="B2134" s="45" t="s">
        <v>150</v>
      </c>
      <c r="C2134" s="40">
        <v>397721</v>
      </c>
    </row>
    <row r="2135" spans="2:3" ht="25.5">
      <c r="B2135" s="44" t="s">
        <v>199</v>
      </c>
      <c r="C2135" s="40">
        <v>38094146</v>
      </c>
    </row>
    <row r="2136" spans="2:3">
      <c r="B2136" s="45" t="s">
        <v>200</v>
      </c>
      <c r="C2136" s="40">
        <v>113612</v>
      </c>
    </row>
    <row r="2137" spans="2:3">
      <c r="B2137" s="46" t="s">
        <v>222</v>
      </c>
      <c r="C2137" s="40">
        <v>113612</v>
      </c>
    </row>
    <row r="2138" spans="2:3" ht="25.5">
      <c r="B2138" s="50" t="s">
        <v>227</v>
      </c>
      <c r="C2138" s="40">
        <v>113612</v>
      </c>
    </row>
    <row r="2139" spans="2:3" ht="38.25">
      <c r="B2139" s="45" t="s">
        <v>202</v>
      </c>
      <c r="C2139" s="40">
        <v>130257</v>
      </c>
    </row>
    <row r="2140" spans="2:3" ht="38.25">
      <c r="B2140" s="46" t="s">
        <v>204</v>
      </c>
      <c r="C2140" s="40">
        <v>130257</v>
      </c>
    </row>
    <row r="2141" spans="2:3">
      <c r="B2141" s="45" t="s">
        <v>205</v>
      </c>
      <c r="C2141" s="40">
        <v>37850277</v>
      </c>
    </row>
    <row r="2142" spans="2:3">
      <c r="B2142" s="46" t="s">
        <v>206</v>
      </c>
      <c r="C2142" s="40">
        <v>2051011</v>
      </c>
    </row>
    <row r="2143" spans="2:3" ht="25.5">
      <c r="B2143" s="46" t="s">
        <v>207</v>
      </c>
      <c r="C2143" s="40">
        <v>35799266</v>
      </c>
    </row>
    <row r="2144" spans="2:3">
      <c r="B2144" s="43" t="s">
        <v>140</v>
      </c>
      <c r="C2144" s="40">
        <v>8693262</v>
      </c>
    </row>
    <row r="2145" spans="2:3">
      <c r="B2145" s="44" t="s">
        <v>174</v>
      </c>
      <c r="C2145" s="40">
        <v>8693262</v>
      </c>
    </row>
    <row r="2146" spans="2:3">
      <c r="B2146" s="47" t="s">
        <v>142</v>
      </c>
      <c r="C2146" s="40">
        <v>10638219</v>
      </c>
    </row>
    <row r="2147" spans="2:3">
      <c r="B2147" s="39" t="s">
        <v>175</v>
      </c>
      <c r="C2147" s="40">
        <v>-10638219</v>
      </c>
    </row>
    <row r="2148" spans="2:3">
      <c r="B2148" s="43" t="s">
        <v>160</v>
      </c>
      <c r="C2148" s="40">
        <v>3518181</v>
      </c>
    </row>
    <row r="2149" spans="2:3" ht="25.5">
      <c r="B2149" s="44" t="s">
        <v>176</v>
      </c>
      <c r="C2149" s="40">
        <v>3514664</v>
      </c>
    </row>
    <row r="2150" spans="2:3" ht="25.5">
      <c r="B2150" s="44" t="s">
        <v>177</v>
      </c>
      <c r="C2150" s="40">
        <v>3517</v>
      </c>
    </row>
    <row r="2151" spans="2:3">
      <c r="B2151" s="43" t="s">
        <v>178</v>
      </c>
      <c r="C2151" s="40">
        <v>-14156400</v>
      </c>
    </row>
    <row r="2152" spans="2:3">
      <c r="B2152" s="36"/>
      <c r="C2152" s="36"/>
    </row>
    <row r="2153" spans="2:3">
      <c r="B2153" s="49" t="s">
        <v>126</v>
      </c>
      <c r="C2153" s="36"/>
    </row>
    <row r="2154" spans="2:3">
      <c r="B2154" s="41" t="s">
        <v>170</v>
      </c>
      <c r="C2154" s="42">
        <v>1162777756</v>
      </c>
    </row>
    <row r="2155" spans="2:3">
      <c r="B2155" s="43" t="s">
        <v>171</v>
      </c>
      <c r="C2155" s="40">
        <v>15098825</v>
      </c>
    </row>
    <row r="2156" spans="2:3">
      <c r="B2156" s="43" t="s">
        <v>122</v>
      </c>
      <c r="C2156" s="40">
        <v>56467</v>
      </c>
    </row>
    <row r="2157" spans="2:3">
      <c r="B2157" s="44" t="s">
        <v>216</v>
      </c>
      <c r="C2157" s="40">
        <v>56467</v>
      </c>
    </row>
    <row r="2158" spans="2:3">
      <c r="B2158" s="45" t="s">
        <v>218</v>
      </c>
      <c r="C2158" s="40">
        <v>56467</v>
      </c>
    </row>
    <row r="2159" spans="2:3">
      <c r="B2159" s="46" t="s">
        <v>219</v>
      </c>
      <c r="C2159" s="40">
        <v>56467</v>
      </c>
    </row>
    <row r="2160" spans="2:3" ht="25.5">
      <c r="B2160" s="50" t="s">
        <v>220</v>
      </c>
      <c r="C2160" s="40">
        <v>2473</v>
      </c>
    </row>
    <row r="2161" spans="2:3">
      <c r="B2161" s="50" t="s">
        <v>226</v>
      </c>
      <c r="C2161" s="40">
        <v>53994</v>
      </c>
    </row>
    <row r="2162" spans="2:3">
      <c r="B2162" s="43" t="s">
        <v>162</v>
      </c>
      <c r="C2162" s="40">
        <v>1147622464</v>
      </c>
    </row>
    <row r="2163" spans="2:3">
      <c r="B2163" s="44" t="s">
        <v>163</v>
      </c>
      <c r="C2163" s="40">
        <v>1147622464</v>
      </c>
    </row>
    <row r="2164" spans="2:3">
      <c r="B2164" s="41" t="s">
        <v>138</v>
      </c>
      <c r="C2164" s="42">
        <v>1152136020</v>
      </c>
    </row>
    <row r="2165" spans="2:3">
      <c r="B2165" s="43" t="s">
        <v>173</v>
      </c>
      <c r="C2165" s="40">
        <v>1147347600</v>
      </c>
    </row>
    <row r="2166" spans="2:3">
      <c r="B2166" s="44" t="s">
        <v>146</v>
      </c>
      <c r="C2166" s="40">
        <v>104544730</v>
      </c>
    </row>
    <row r="2167" spans="2:3">
      <c r="B2167" s="45" t="s">
        <v>147</v>
      </c>
      <c r="C2167" s="40">
        <v>84116282</v>
      </c>
    </row>
    <row r="2168" spans="2:3">
      <c r="B2168" s="45" t="s">
        <v>123</v>
      </c>
      <c r="C2168" s="40">
        <v>20428448</v>
      </c>
    </row>
    <row r="2169" spans="2:3">
      <c r="B2169" s="44" t="s">
        <v>148</v>
      </c>
      <c r="C2169" s="40">
        <v>1004583631</v>
      </c>
    </row>
    <row r="2170" spans="2:3">
      <c r="B2170" s="45" t="s">
        <v>149</v>
      </c>
      <c r="C2170" s="40">
        <v>1002712245</v>
      </c>
    </row>
    <row r="2171" spans="2:3">
      <c r="B2171" s="45" t="s">
        <v>139</v>
      </c>
      <c r="C2171" s="40">
        <v>1871386</v>
      </c>
    </row>
    <row r="2172" spans="2:3">
      <c r="B2172" s="44" t="s">
        <v>197</v>
      </c>
      <c r="C2172" s="40">
        <v>368962</v>
      </c>
    </row>
    <row r="2173" spans="2:3">
      <c r="B2173" s="45" t="s">
        <v>150</v>
      </c>
      <c r="C2173" s="40">
        <v>368962</v>
      </c>
    </row>
    <row r="2174" spans="2:3" ht="25.5">
      <c r="B2174" s="44" t="s">
        <v>199</v>
      </c>
      <c r="C2174" s="40">
        <v>37850277</v>
      </c>
    </row>
    <row r="2175" spans="2:3">
      <c r="B2175" s="45" t="s">
        <v>205</v>
      </c>
      <c r="C2175" s="40">
        <v>37850277</v>
      </c>
    </row>
    <row r="2176" spans="2:3">
      <c r="B2176" s="46" t="s">
        <v>206</v>
      </c>
      <c r="C2176" s="40">
        <v>2051011</v>
      </c>
    </row>
    <row r="2177" spans="2:3" ht="25.5">
      <c r="B2177" s="46" t="s">
        <v>207</v>
      </c>
      <c r="C2177" s="40">
        <v>35799266</v>
      </c>
    </row>
    <row r="2178" spans="2:3">
      <c r="B2178" s="43" t="s">
        <v>140</v>
      </c>
      <c r="C2178" s="40">
        <v>4788420</v>
      </c>
    </row>
    <row r="2179" spans="2:3">
      <c r="B2179" s="44" t="s">
        <v>174</v>
      </c>
      <c r="C2179" s="40">
        <v>4788420</v>
      </c>
    </row>
    <row r="2180" spans="2:3">
      <c r="B2180" s="47" t="s">
        <v>142</v>
      </c>
      <c r="C2180" s="40">
        <v>10641736</v>
      </c>
    </row>
    <row r="2181" spans="2:3">
      <c r="B2181" s="39" t="s">
        <v>175</v>
      </c>
      <c r="C2181" s="40">
        <v>-10641736</v>
      </c>
    </row>
    <row r="2182" spans="2:3">
      <c r="B2182" s="43" t="s">
        <v>160</v>
      </c>
      <c r="C2182" s="40">
        <v>3514664</v>
      </c>
    </row>
    <row r="2183" spans="2:3" ht="25.5">
      <c r="B2183" s="44" t="s">
        <v>176</v>
      </c>
      <c r="C2183" s="40">
        <v>3514664</v>
      </c>
    </row>
    <row r="2184" spans="2:3">
      <c r="B2184" s="43" t="s">
        <v>178</v>
      </c>
      <c r="C2184" s="40">
        <v>-14156400</v>
      </c>
    </row>
    <row r="2185" spans="2:3">
      <c r="B2185" s="36"/>
      <c r="C2185" s="36"/>
    </row>
    <row r="2186" spans="2:3" ht="25.5">
      <c r="B2186" s="49" t="s">
        <v>127</v>
      </c>
      <c r="C2186" s="36"/>
    </row>
    <row r="2187" spans="2:3">
      <c r="B2187" s="41" t="s">
        <v>170</v>
      </c>
      <c r="C2187" s="42">
        <v>18610513</v>
      </c>
    </row>
    <row r="2188" spans="2:3">
      <c r="B2188" s="43" t="s">
        <v>172</v>
      </c>
      <c r="C2188" s="40">
        <v>72760</v>
      </c>
    </row>
    <row r="2189" spans="2:3">
      <c r="B2189" s="43" t="s">
        <v>122</v>
      </c>
      <c r="C2189" s="40">
        <v>843068</v>
      </c>
    </row>
    <row r="2190" spans="2:3">
      <c r="B2190" s="44" t="s">
        <v>216</v>
      </c>
      <c r="C2190" s="40">
        <v>692724</v>
      </c>
    </row>
    <row r="2191" spans="2:3">
      <c r="B2191" s="45" t="s">
        <v>218</v>
      </c>
      <c r="C2191" s="40">
        <v>692724</v>
      </c>
    </row>
    <row r="2192" spans="2:3">
      <c r="B2192" s="46" t="s">
        <v>219</v>
      </c>
      <c r="C2192" s="40">
        <v>692724</v>
      </c>
    </row>
    <row r="2193" spans="2:3" ht="25.5">
      <c r="B2193" s="50" t="s">
        <v>220</v>
      </c>
      <c r="C2193" s="40">
        <v>168746</v>
      </c>
    </row>
    <row r="2194" spans="2:3" ht="25.5">
      <c r="B2194" s="50" t="s">
        <v>221</v>
      </c>
      <c r="C2194" s="40">
        <v>523978</v>
      </c>
    </row>
    <row r="2195" spans="2:3" ht="25.5">
      <c r="B2195" s="44" t="s">
        <v>192</v>
      </c>
      <c r="C2195" s="40">
        <v>150344</v>
      </c>
    </row>
    <row r="2196" spans="2:3" ht="25.5">
      <c r="B2196" s="45" t="s">
        <v>193</v>
      </c>
      <c r="C2196" s="40">
        <v>150344</v>
      </c>
    </row>
    <row r="2197" spans="2:3" ht="63.75">
      <c r="B2197" s="46" t="s">
        <v>196</v>
      </c>
      <c r="C2197" s="40">
        <v>150344</v>
      </c>
    </row>
    <row r="2198" spans="2:3">
      <c r="B2198" s="43" t="s">
        <v>162</v>
      </c>
      <c r="C2198" s="40">
        <v>17694685</v>
      </c>
    </row>
    <row r="2199" spans="2:3">
      <c r="B2199" s="44" t="s">
        <v>163</v>
      </c>
      <c r="C2199" s="40">
        <v>17694685</v>
      </c>
    </row>
    <row r="2200" spans="2:3">
      <c r="B2200" s="41" t="s">
        <v>138</v>
      </c>
      <c r="C2200" s="42">
        <v>18614030</v>
      </c>
    </row>
    <row r="2201" spans="2:3">
      <c r="B2201" s="43" t="s">
        <v>173</v>
      </c>
      <c r="C2201" s="40">
        <v>14709188</v>
      </c>
    </row>
    <row r="2202" spans="2:3">
      <c r="B2202" s="44" t="s">
        <v>146</v>
      </c>
      <c r="C2202" s="40">
        <v>12082894</v>
      </c>
    </row>
    <row r="2203" spans="2:3">
      <c r="B2203" s="45" t="s">
        <v>147</v>
      </c>
      <c r="C2203" s="40">
        <v>1898255</v>
      </c>
    </row>
    <row r="2204" spans="2:3">
      <c r="B2204" s="45" t="s">
        <v>123</v>
      </c>
      <c r="C2204" s="40">
        <v>10184639</v>
      </c>
    </row>
    <row r="2205" spans="2:3">
      <c r="B2205" s="44" t="s">
        <v>148</v>
      </c>
      <c r="C2205" s="40">
        <v>2353666</v>
      </c>
    </row>
    <row r="2206" spans="2:3">
      <c r="B2206" s="45" t="s">
        <v>149</v>
      </c>
      <c r="C2206" s="40">
        <v>2353666</v>
      </c>
    </row>
    <row r="2207" spans="2:3">
      <c r="B2207" s="44" t="s">
        <v>197</v>
      </c>
      <c r="C2207" s="40">
        <v>28759</v>
      </c>
    </row>
    <row r="2208" spans="2:3">
      <c r="B2208" s="45" t="s">
        <v>150</v>
      </c>
      <c r="C2208" s="40">
        <v>28759</v>
      </c>
    </row>
    <row r="2209" spans="2:3" ht="25.5">
      <c r="B2209" s="44" t="s">
        <v>199</v>
      </c>
      <c r="C2209" s="40">
        <v>243869</v>
      </c>
    </row>
    <row r="2210" spans="2:3">
      <c r="B2210" s="45" t="s">
        <v>200</v>
      </c>
      <c r="C2210" s="40">
        <v>113612</v>
      </c>
    </row>
    <row r="2211" spans="2:3">
      <c r="B2211" s="46" t="s">
        <v>222</v>
      </c>
      <c r="C2211" s="40">
        <v>113612</v>
      </c>
    </row>
    <row r="2212" spans="2:3" ht="25.5">
      <c r="B2212" s="50" t="s">
        <v>227</v>
      </c>
      <c r="C2212" s="40">
        <v>113612</v>
      </c>
    </row>
    <row r="2213" spans="2:3" ht="38.25">
      <c r="B2213" s="45" t="s">
        <v>202</v>
      </c>
      <c r="C2213" s="40">
        <v>130257</v>
      </c>
    </row>
    <row r="2214" spans="2:3" ht="38.25">
      <c r="B2214" s="46" t="s">
        <v>204</v>
      </c>
      <c r="C2214" s="40">
        <v>130257</v>
      </c>
    </row>
    <row r="2215" spans="2:3">
      <c r="B2215" s="43" t="s">
        <v>140</v>
      </c>
      <c r="C2215" s="40">
        <v>3904842</v>
      </c>
    </row>
    <row r="2216" spans="2:3">
      <c r="B2216" s="44" t="s">
        <v>174</v>
      </c>
      <c r="C2216" s="40">
        <v>3904842</v>
      </c>
    </row>
    <row r="2217" spans="2:3">
      <c r="B2217" s="47" t="s">
        <v>142</v>
      </c>
      <c r="C2217" s="40">
        <v>-3517</v>
      </c>
    </row>
    <row r="2218" spans="2:3">
      <c r="B2218" s="39" t="s">
        <v>175</v>
      </c>
      <c r="C2218" s="40">
        <v>3517</v>
      </c>
    </row>
    <row r="2219" spans="2:3">
      <c r="B2219" s="43" t="s">
        <v>160</v>
      </c>
      <c r="C2219" s="40">
        <v>3517</v>
      </c>
    </row>
    <row r="2220" spans="2:3" ht="25.5">
      <c r="B2220" s="44" t="s">
        <v>177</v>
      </c>
      <c r="C2220" s="40">
        <v>3517</v>
      </c>
    </row>
    <row r="2221" spans="2:3">
      <c r="B2221" s="36"/>
      <c r="C2221" s="36"/>
    </row>
    <row r="2222" spans="2:3">
      <c r="B2222" s="38" t="s">
        <v>136</v>
      </c>
      <c r="C2222" s="36"/>
    </row>
    <row r="2223" spans="2:3">
      <c r="B2223" s="48" t="s">
        <v>121</v>
      </c>
      <c r="C2223" s="36"/>
    </row>
    <row r="2224" spans="2:3">
      <c r="B2224" s="41" t="s">
        <v>170</v>
      </c>
      <c r="C2224" s="42">
        <v>2330564</v>
      </c>
    </row>
    <row r="2225" spans="2:3">
      <c r="B2225" s="43" t="s">
        <v>162</v>
      </c>
      <c r="C2225" s="40">
        <v>2330564</v>
      </c>
    </row>
    <row r="2226" spans="2:3">
      <c r="B2226" s="44" t="s">
        <v>163</v>
      </c>
      <c r="C2226" s="40">
        <v>2330564</v>
      </c>
    </row>
    <row r="2227" spans="2:3">
      <c r="B2227" s="41" t="s">
        <v>138</v>
      </c>
      <c r="C2227" s="42">
        <v>2330564</v>
      </c>
    </row>
    <row r="2228" spans="2:3">
      <c r="B2228" s="43" t="s">
        <v>173</v>
      </c>
      <c r="C2228" s="40">
        <v>2230015</v>
      </c>
    </row>
    <row r="2229" spans="2:3">
      <c r="B2229" s="44" t="s">
        <v>146</v>
      </c>
      <c r="C2229" s="40">
        <v>2229015</v>
      </c>
    </row>
    <row r="2230" spans="2:3">
      <c r="B2230" s="45" t="s">
        <v>147</v>
      </c>
      <c r="C2230" s="40">
        <v>1504410</v>
      </c>
    </row>
    <row r="2231" spans="2:3">
      <c r="B2231" s="45" t="s">
        <v>123</v>
      </c>
      <c r="C2231" s="40">
        <v>724605</v>
      </c>
    </row>
    <row r="2232" spans="2:3">
      <c r="B2232" s="44" t="s">
        <v>197</v>
      </c>
      <c r="C2232" s="40">
        <v>1000</v>
      </c>
    </row>
    <row r="2233" spans="2:3">
      <c r="B2233" s="45" t="s">
        <v>150</v>
      </c>
      <c r="C2233" s="40">
        <v>1000</v>
      </c>
    </row>
    <row r="2234" spans="2:3">
      <c r="B2234" s="43" t="s">
        <v>140</v>
      </c>
      <c r="C2234" s="40">
        <v>100549</v>
      </c>
    </row>
    <row r="2235" spans="2:3">
      <c r="B2235" s="44" t="s">
        <v>174</v>
      </c>
      <c r="C2235" s="40">
        <v>100549</v>
      </c>
    </row>
    <row r="2236" spans="2:3">
      <c r="B2236" s="36"/>
      <c r="C2236" s="36"/>
    </row>
    <row r="2237" spans="2:3">
      <c r="B2237" s="49" t="s">
        <v>126</v>
      </c>
      <c r="C2237" s="36"/>
    </row>
    <row r="2238" spans="2:3">
      <c r="B2238" s="41" t="s">
        <v>170</v>
      </c>
      <c r="C2238" s="42">
        <v>2330564</v>
      </c>
    </row>
    <row r="2239" spans="2:3">
      <c r="B2239" s="43" t="s">
        <v>162</v>
      </c>
      <c r="C2239" s="40">
        <v>2330564</v>
      </c>
    </row>
    <row r="2240" spans="2:3">
      <c r="B2240" s="44" t="s">
        <v>163</v>
      </c>
      <c r="C2240" s="40">
        <v>2330564</v>
      </c>
    </row>
    <row r="2241" spans="2:3">
      <c r="B2241" s="41" t="s">
        <v>138</v>
      </c>
      <c r="C2241" s="42">
        <v>2330564</v>
      </c>
    </row>
    <row r="2242" spans="2:3">
      <c r="B2242" s="43" t="s">
        <v>173</v>
      </c>
      <c r="C2242" s="40">
        <v>2230015</v>
      </c>
    </row>
    <row r="2243" spans="2:3">
      <c r="B2243" s="44" t="s">
        <v>146</v>
      </c>
      <c r="C2243" s="40">
        <v>2229015</v>
      </c>
    </row>
    <row r="2244" spans="2:3">
      <c r="B2244" s="45" t="s">
        <v>147</v>
      </c>
      <c r="C2244" s="40">
        <v>1504410</v>
      </c>
    </row>
    <row r="2245" spans="2:3">
      <c r="B2245" s="45" t="s">
        <v>123</v>
      </c>
      <c r="C2245" s="40">
        <v>724605</v>
      </c>
    </row>
    <row r="2246" spans="2:3">
      <c r="B2246" s="44" t="s">
        <v>197</v>
      </c>
      <c r="C2246" s="40">
        <v>1000</v>
      </c>
    </row>
    <row r="2247" spans="2:3">
      <c r="B2247" s="45" t="s">
        <v>150</v>
      </c>
      <c r="C2247" s="40">
        <v>1000</v>
      </c>
    </row>
    <row r="2248" spans="2:3">
      <c r="B2248" s="43" t="s">
        <v>140</v>
      </c>
      <c r="C2248" s="40">
        <v>100549</v>
      </c>
    </row>
    <row r="2249" spans="2:3">
      <c r="B2249" s="44" t="s">
        <v>174</v>
      </c>
      <c r="C2249" s="40">
        <v>100549</v>
      </c>
    </row>
    <row r="2250" spans="2:3">
      <c r="B2250" s="36"/>
      <c r="C2250" s="36"/>
    </row>
    <row r="2251" spans="2:3">
      <c r="B2251" s="38" t="s">
        <v>188</v>
      </c>
      <c r="C2251" s="36"/>
    </row>
    <row r="2252" spans="2:3">
      <c r="B2252" s="48" t="s">
        <v>121</v>
      </c>
      <c r="C2252" s="36"/>
    </row>
    <row r="2253" spans="2:3">
      <c r="B2253" s="41" t="s">
        <v>170</v>
      </c>
      <c r="C2253" s="42">
        <v>32511880</v>
      </c>
    </row>
    <row r="2254" spans="2:3">
      <c r="B2254" s="43" t="s">
        <v>171</v>
      </c>
      <c r="C2254" s="40">
        <v>4578</v>
      </c>
    </row>
    <row r="2255" spans="2:3">
      <c r="B2255" s="43" t="s">
        <v>122</v>
      </c>
      <c r="C2255" s="40">
        <v>16653</v>
      </c>
    </row>
    <row r="2256" spans="2:3">
      <c r="B2256" s="44" t="s">
        <v>216</v>
      </c>
      <c r="C2256" s="40">
        <v>16653</v>
      </c>
    </row>
    <row r="2257" spans="2:3">
      <c r="B2257" s="45" t="s">
        <v>218</v>
      </c>
      <c r="C2257" s="40">
        <v>16653</v>
      </c>
    </row>
    <row r="2258" spans="2:3">
      <c r="B2258" s="46" t="s">
        <v>219</v>
      </c>
      <c r="C2258" s="40">
        <v>16653</v>
      </c>
    </row>
    <row r="2259" spans="2:3" ht="25.5">
      <c r="B2259" s="50" t="s">
        <v>221</v>
      </c>
      <c r="C2259" s="40">
        <v>16653</v>
      </c>
    </row>
    <row r="2260" spans="2:3">
      <c r="B2260" s="43" t="s">
        <v>162</v>
      </c>
      <c r="C2260" s="40">
        <v>32490649</v>
      </c>
    </row>
    <row r="2261" spans="2:3">
      <c r="B2261" s="44" t="s">
        <v>163</v>
      </c>
      <c r="C2261" s="40">
        <v>32490649</v>
      </c>
    </row>
    <row r="2262" spans="2:3">
      <c r="B2262" s="41" t="s">
        <v>138</v>
      </c>
      <c r="C2262" s="42">
        <v>32511880</v>
      </c>
    </row>
    <row r="2263" spans="2:3">
      <c r="B2263" s="43" t="s">
        <v>173</v>
      </c>
      <c r="C2263" s="40">
        <v>31491888</v>
      </c>
    </row>
    <row r="2264" spans="2:3">
      <c r="B2264" s="44" t="s">
        <v>146</v>
      </c>
      <c r="C2264" s="40">
        <v>31491888</v>
      </c>
    </row>
    <row r="2265" spans="2:3">
      <c r="B2265" s="45" t="s">
        <v>147</v>
      </c>
      <c r="C2265" s="40">
        <v>27638932</v>
      </c>
    </row>
    <row r="2266" spans="2:3">
      <c r="B2266" s="45" t="s">
        <v>123</v>
      </c>
      <c r="C2266" s="40">
        <v>3852956</v>
      </c>
    </row>
    <row r="2267" spans="2:3">
      <c r="B2267" s="43" t="s">
        <v>140</v>
      </c>
      <c r="C2267" s="40">
        <v>1019992</v>
      </c>
    </row>
    <row r="2268" spans="2:3">
      <c r="B2268" s="44" t="s">
        <v>174</v>
      </c>
      <c r="C2268" s="40">
        <v>1019992</v>
      </c>
    </row>
    <row r="2269" spans="2:3">
      <c r="B2269" s="36"/>
      <c r="C2269" s="36"/>
    </row>
    <row r="2270" spans="2:3">
      <c r="B2270" s="49" t="s">
        <v>126</v>
      </c>
      <c r="C2270" s="36"/>
    </row>
    <row r="2271" spans="2:3">
      <c r="B2271" s="41" t="s">
        <v>170</v>
      </c>
      <c r="C2271" s="42">
        <v>32076166</v>
      </c>
    </row>
    <row r="2272" spans="2:3">
      <c r="B2272" s="43" t="s">
        <v>171</v>
      </c>
      <c r="C2272" s="40">
        <v>4578</v>
      </c>
    </row>
    <row r="2273" spans="2:3">
      <c r="B2273" s="43" t="s">
        <v>162</v>
      </c>
      <c r="C2273" s="40">
        <v>32071588</v>
      </c>
    </row>
    <row r="2274" spans="2:3">
      <c r="B2274" s="44" t="s">
        <v>163</v>
      </c>
      <c r="C2274" s="40">
        <v>32071588</v>
      </c>
    </row>
    <row r="2275" spans="2:3">
      <c r="B2275" s="41" t="s">
        <v>138</v>
      </c>
      <c r="C2275" s="42">
        <v>32076166</v>
      </c>
    </row>
    <row r="2276" spans="2:3">
      <c r="B2276" s="43" t="s">
        <v>173</v>
      </c>
      <c r="C2276" s="40">
        <v>31448225</v>
      </c>
    </row>
    <row r="2277" spans="2:3">
      <c r="B2277" s="44" t="s">
        <v>146</v>
      </c>
      <c r="C2277" s="40">
        <v>31448225</v>
      </c>
    </row>
    <row r="2278" spans="2:3">
      <c r="B2278" s="45" t="s">
        <v>147</v>
      </c>
      <c r="C2278" s="40">
        <v>27611922</v>
      </c>
    </row>
    <row r="2279" spans="2:3">
      <c r="B2279" s="45" t="s">
        <v>123</v>
      </c>
      <c r="C2279" s="40">
        <v>3836303</v>
      </c>
    </row>
    <row r="2280" spans="2:3">
      <c r="B2280" s="43" t="s">
        <v>140</v>
      </c>
      <c r="C2280" s="40">
        <v>627941</v>
      </c>
    </row>
    <row r="2281" spans="2:3">
      <c r="B2281" s="44" t="s">
        <v>174</v>
      </c>
      <c r="C2281" s="40">
        <v>627941</v>
      </c>
    </row>
    <row r="2282" spans="2:3">
      <c r="B2282" s="36"/>
      <c r="C2282" s="36"/>
    </row>
    <row r="2283" spans="2:3" ht="25.5">
      <c r="B2283" s="49" t="s">
        <v>127</v>
      </c>
      <c r="C2283" s="36"/>
    </row>
    <row r="2284" spans="2:3">
      <c r="B2284" s="41" t="s">
        <v>170</v>
      </c>
      <c r="C2284" s="42">
        <v>435714</v>
      </c>
    </row>
    <row r="2285" spans="2:3">
      <c r="B2285" s="43" t="s">
        <v>122</v>
      </c>
      <c r="C2285" s="40">
        <v>16653</v>
      </c>
    </row>
    <row r="2286" spans="2:3">
      <c r="B2286" s="44" t="s">
        <v>216</v>
      </c>
      <c r="C2286" s="40">
        <v>16653</v>
      </c>
    </row>
    <row r="2287" spans="2:3">
      <c r="B2287" s="45" t="s">
        <v>218</v>
      </c>
      <c r="C2287" s="40">
        <v>16653</v>
      </c>
    </row>
    <row r="2288" spans="2:3">
      <c r="B2288" s="46" t="s">
        <v>219</v>
      </c>
      <c r="C2288" s="40">
        <v>16653</v>
      </c>
    </row>
    <row r="2289" spans="2:3" ht="25.5">
      <c r="B2289" s="50" t="s">
        <v>221</v>
      </c>
      <c r="C2289" s="40">
        <v>16653</v>
      </c>
    </row>
    <row r="2290" spans="2:3">
      <c r="B2290" s="43" t="s">
        <v>162</v>
      </c>
      <c r="C2290" s="40">
        <v>419061</v>
      </c>
    </row>
    <row r="2291" spans="2:3">
      <c r="B2291" s="44" t="s">
        <v>163</v>
      </c>
      <c r="C2291" s="40">
        <v>419061</v>
      </c>
    </row>
    <row r="2292" spans="2:3">
      <c r="B2292" s="41" t="s">
        <v>138</v>
      </c>
      <c r="C2292" s="42">
        <v>435714</v>
      </c>
    </row>
    <row r="2293" spans="2:3">
      <c r="B2293" s="43" t="s">
        <v>173</v>
      </c>
      <c r="C2293" s="40">
        <v>43663</v>
      </c>
    </row>
    <row r="2294" spans="2:3">
      <c r="B2294" s="44" t="s">
        <v>146</v>
      </c>
      <c r="C2294" s="40">
        <v>43663</v>
      </c>
    </row>
    <row r="2295" spans="2:3">
      <c r="B2295" s="45" t="s">
        <v>147</v>
      </c>
      <c r="C2295" s="40">
        <v>27010</v>
      </c>
    </row>
    <row r="2296" spans="2:3">
      <c r="B2296" s="45" t="s">
        <v>123</v>
      </c>
      <c r="C2296" s="40">
        <v>16653</v>
      </c>
    </row>
    <row r="2297" spans="2:3">
      <c r="B2297" s="43" t="s">
        <v>140</v>
      </c>
      <c r="C2297" s="40">
        <v>392051</v>
      </c>
    </row>
    <row r="2298" spans="2:3">
      <c r="B2298" s="44" t="s">
        <v>174</v>
      </c>
      <c r="C2298" s="40">
        <v>392051</v>
      </c>
    </row>
    <row r="2299" spans="2:3">
      <c r="B2299" s="36"/>
      <c r="C2299" s="36"/>
    </row>
    <row r="2300" spans="2:3">
      <c r="B2300" s="38" t="s">
        <v>184</v>
      </c>
      <c r="C2300" s="36"/>
    </row>
    <row r="2301" spans="2:3">
      <c r="B2301" s="48" t="s">
        <v>121</v>
      </c>
      <c r="C2301" s="36"/>
    </row>
    <row r="2302" spans="2:3">
      <c r="B2302" s="41" t="s">
        <v>170</v>
      </c>
      <c r="C2302" s="42">
        <v>3332879</v>
      </c>
    </row>
    <row r="2303" spans="2:3">
      <c r="B2303" s="43" t="s">
        <v>162</v>
      </c>
      <c r="C2303" s="40">
        <v>3332879</v>
      </c>
    </row>
    <row r="2304" spans="2:3">
      <c r="B2304" s="44" t="s">
        <v>163</v>
      </c>
      <c r="C2304" s="40">
        <v>3332879</v>
      </c>
    </row>
    <row r="2305" spans="2:3">
      <c r="B2305" s="41" t="s">
        <v>138</v>
      </c>
      <c r="C2305" s="42">
        <v>3332879</v>
      </c>
    </row>
    <row r="2306" spans="2:3">
      <c r="B2306" s="43" t="s">
        <v>173</v>
      </c>
      <c r="C2306" s="40">
        <v>3330887</v>
      </c>
    </row>
    <row r="2307" spans="2:3">
      <c r="B2307" s="44" t="s">
        <v>146</v>
      </c>
      <c r="C2307" s="40">
        <v>3329087</v>
      </c>
    </row>
    <row r="2308" spans="2:3">
      <c r="B2308" s="45" t="s">
        <v>147</v>
      </c>
      <c r="C2308" s="40">
        <v>2562823</v>
      </c>
    </row>
    <row r="2309" spans="2:3">
      <c r="B2309" s="45" t="s">
        <v>123</v>
      </c>
      <c r="C2309" s="40">
        <v>766264</v>
      </c>
    </row>
    <row r="2310" spans="2:3">
      <c r="B2310" s="44" t="s">
        <v>197</v>
      </c>
      <c r="C2310" s="40">
        <v>1800</v>
      </c>
    </row>
    <row r="2311" spans="2:3">
      <c r="B2311" s="45" t="s">
        <v>150</v>
      </c>
      <c r="C2311" s="40">
        <v>1800</v>
      </c>
    </row>
    <row r="2312" spans="2:3">
      <c r="B2312" s="43" t="s">
        <v>140</v>
      </c>
      <c r="C2312" s="40">
        <v>1992</v>
      </c>
    </row>
    <row r="2313" spans="2:3">
      <c r="B2313" s="44" t="s">
        <v>174</v>
      </c>
      <c r="C2313" s="40">
        <v>1992</v>
      </c>
    </row>
    <row r="2314" spans="2:3">
      <c r="B2314" s="36"/>
      <c r="C2314" s="36"/>
    </row>
    <row r="2315" spans="2:3">
      <c r="B2315" s="49" t="s">
        <v>126</v>
      </c>
      <c r="C2315" s="36"/>
    </row>
    <row r="2316" spans="2:3">
      <c r="B2316" s="41" t="s">
        <v>170</v>
      </c>
      <c r="C2316" s="42">
        <v>3332879</v>
      </c>
    </row>
    <row r="2317" spans="2:3">
      <c r="B2317" s="43" t="s">
        <v>162</v>
      </c>
      <c r="C2317" s="40">
        <v>3332879</v>
      </c>
    </row>
    <row r="2318" spans="2:3">
      <c r="B2318" s="44" t="s">
        <v>163</v>
      </c>
      <c r="C2318" s="40">
        <v>3332879</v>
      </c>
    </row>
    <row r="2319" spans="2:3">
      <c r="B2319" s="41" t="s">
        <v>138</v>
      </c>
      <c r="C2319" s="42">
        <v>3332879</v>
      </c>
    </row>
    <row r="2320" spans="2:3">
      <c r="B2320" s="43" t="s">
        <v>173</v>
      </c>
      <c r="C2320" s="40">
        <v>3330887</v>
      </c>
    </row>
    <row r="2321" spans="2:3">
      <c r="B2321" s="44" t="s">
        <v>146</v>
      </c>
      <c r="C2321" s="40">
        <v>3329087</v>
      </c>
    </row>
    <row r="2322" spans="2:3">
      <c r="B2322" s="45" t="s">
        <v>147</v>
      </c>
      <c r="C2322" s="40">
        <v>2562823</v>
      </c>
    </row>
    <row r="2323" spans="2:3">
      <c r="B2323" s="45" t="s">
        <v>123</v>
      </c>
      <c r="C2323" s="40">
        <v>766264</v>
      </c>
    </row>
    <row r="2324" spans="2:3">
      <c r="B2324" s="44" t="s">
        <v>197</v>
      </c>
      <c r="C2324" s="40">
        <v>1800</v>
      </c>
    </row>
    <row r="2325" spans="2:3">
      <c r="B2325" s="45" t="s">
        <v>150</v>
      </c>
      <c r="C2325" s="40">
        <v>1800</v>
      </c>
    </row>
    <row r="2326" spans="2:3">
      <c r="B2326" s="43" t="s">
        <v>140</v>
      </c>
      <c r="C2326" s="40">
        <v>1992</v>
      </c>
    </row>
    <row r="2327" spans="2:3">
      <c r="B2327" s="44" t="s">
        <v>174</v>
      </c>
      <c r="C2327" s="40">
        <v>1992</v>
      </c>
    </row>
    <row r="2328" spans="2:3">
      <c r="B2328" s="36"/>
      <c r="C2328" s="36"/>
    </row>
    <row r="2329" spans="2:3">
      <c r="B2329" s="38" t="s">
        <v>145</v>
      </c>
      <c r="C2329" s="36"/>
    </row>
    <row r="2330" spans="2:3">
      <c r="B2330" s="48" t="s">
        <v>121</v>
      </c>
      <c r="C2330" s="36"/>
    </row>
    <row r="2331" spans="2:3">
      <c r="B2331" s="41" t="s">
        <v>170</v>
      </c>
      <c r="C2331" s="42">
        <v>106508</v>
      </c>
    </row>
    <row r="2332" spans="2:3">
      <c r="B2332" s="43" t="s">
        <v>162</v>
      </c>
      <c r="C2332" s="40">
        <v>106508</v>
      </c>
    </row>
    <row r="2333" spans="2:3">
      <c r="B2333" s="44" t="s">
        <v>163</v>
      </c>
      <c r="C2333" s="40">
        <v>106508</v>
      </c>
    </row>
    <row r="2334" spans="2:3">
      <c r="B2334" s="41" t="s">
        <v>138</v>
      </c>
      <c r="C2334" s="42">
        <v>106508</v>
      </c>
    </row>
    <row r="2335" spans="2:3">
      <c r="B2335" s="43" t="s">
        <v>173</v>
      </c>
      <c r="C2335" s="40">
        <v>106508</v>
      </c>
    </row>
    <row r="2336" spans="2:3">
      <c r="B2336" s="44" t="s">
        <v>146</v>
      </c>
      <c r="C2336" s="40">
        <v>106508</v>
      </c>
    </row>
    <row r="2337" spans="2:3">
      <c r="B2337" s="45" t="s">
        <v>147</v>
      </c>
      <c r="C2337" s="40">
        <v>89903</v>
      </c>
    </row>
    <row r="2338" spans="2:3">
      <c r="B2338" s="45" t="s">
        <v>123</v>
      </c>
      <c r="C2338" s="40">
        <v>16605</v>
      </c>
    </row>
    <row r="2339" spans="2:3">
      <c r="B2339" s="36"/>
      <c r="C2339" s="36"/>
    </row>
    <row r="2340" spans="2:3">
      <c r="B2340" s="49" t="s">
        <v>126</v>
      </c>
      <c r="C2340" s="36"/>
    </row>
    <row r="2341" spans="2:3">
      <c r="B2341" s="41" t="s">
        <v>170</v>
      </c>
      <c r="C2341" s="42">
        <v>106508</v>
      </c>
    </row>
    <row r="2342" spans="2:3">
      <c r="B2342" s="43" t="s">
        <v>162</v>
      </c>
      <c r="C2342" s="40">
        <v>106508</v>
      </c>
    </row>
    <row r="2343" spans="2:3">
      <c r="B2343" s="44" t="s">
        <v>163</v>
      </c>
      <c r="C2343" s="40">
        <v>106508</v>
      </c>
    </row>
    <row r="2344" spans="2:3">
      <c r="B2344" s="41" t="s">
        <v>138</v>
      </c>
      <c r="C2344" s="42">
        <v>106508</v>
      </c>
    </row>
    <row r="2345" spans="2:3">
      <c r="B2345" s="43" t="s">
        <v>173</v>
      </c>
      <c r="C2345" s="40">
        <v>106508</v>
      </c>
    </row>
    <row r="2346" spans="2:3">
      <c r="B2346" s="44" t="s">
        <v>146</v>
      </c>
      <c r="C2346" s="40">
        <v>106508</v>
      </c>
    </row>
    <row r="2347" spans="2:3">
      <c r="B2347" s="45" t="s">
        <v>147</v>
      </c>
      <c r="C2347" s="40">
        <v>89903</v>
      </c>
    </row>
    <row r="2348" spans="2:3">
      <c r="B2348" s="45" t="s">
        <v>123</v>
      </c>
      <c r="C2348" s="40">
        <v>16605</v>
      </c>
    </row>
    <row r="2349" spans="2:3">
      <c r="B2349" s="36"/>
      <c r="C2349" s="36"/>
    </row>
    <row r="2350" spans="2:3">
      <c r="B2350" s="38" t="s">
        <v>159</v>
      </c>
      <c r="C2350" s="36"/>
    </row>
    <row r="2351" spans="2:3">
      <c r="B2351" s="48" t="s">
        <v>121</v>
      </c>
      <c r="C2351" s="36"/>
    </row>
    <row r="2352" spans="2:3">
      <c r="B2352" s="41" t="s">
        <v>170</v>
      </c>
      <c r="C2352" s="42">
        <v>24640977</v>
      </c>
    </row>
    <row r="2353" spans="2:3">
      <c r="B2353" s="43" t="s">
        <v>171</v>
      </c>
      <c r="C2353" s="40">
        <v>5726</v>
      </c>
    </row>
    <row r="2354" spans="2:3">
      <c r="B2354" s="43" t="s">
        <v>122</v>
      </c>
      <c r="C2354" s="40">
        <v>150000</v>
      </c>
    </row>
    <row r="2355" spans="2:3">
      <c r="B2355" s="44" t="s">
        <v>216</v>
      </c>
      <c r="C2355" s="40">
        <v>150000</v>
      </c>
    </row>
    <row r="2356" spans="2:3">
      <c r="B2356" s="45" t="s">
        <v>218</v>
      </c>
      <c r="C2356" s="40">
        <v>150000</v>
      </c>
    </row>
    <row r="2357" spans="2:3">
      <c r="B2357" s="46" t="s">
        <v>219</v>
      </c>
      <c r="C2357" s="40">
        <v>150000</v>
      </c>
    </row>
    <row r="2358" spans="2:3" ht="25.5">
      <c r="B2358" s="50" t="s">
        <v>220</v>
      </c>
      <c r="C2358" s="40">
        <v>150000</v>
      </c>
    </row>
    <row r="2359" spans="2:3">
      <c r="B2359" s="43" t="s">
        <v>162</v>
      </c>
      <c r="C2359" s="40">
        <v>24485251</v>
      </c>
    </row>
    <row r="2360" spans="2:3">
      <c r="B2360" s="44" t="s">
        <v>163</v>
      </c>
      <c r="C2360" s="40">
        <v>24485251</v>
      </c>
    </row>
    <row r="2361" spans="2:3">
      <c r="B2361" s="41" t="s">
        <v>138</v>
      </c>
      <c r="C2361" s="42">
        <v>24640977</v>
      </c>
    </row>
    <row r="2362" spans="2:3">
      <c r="B2362" s="43" t="s">
        <v>173</v>
      </c>
      <c r="C2362" s="40">
        <v>24636554</v>
      </c>
    </row>
    <row r="2363" spans="2:3">
      <c r="B2363" s="44" t="s">
        <v>146</v>
      </c>
      <c r="C2363" s="40">
        <v>714002</v>
      </c>
    </row>
    <row r="2364" spans="2:3">
      <c r="B2364" s="45" t="s">
        <v>147</v>
      </c>
      <c r="C2364" s="40">
        <v>493462</v>
      </c>
    </row>
    <row r="2365" spans="2:3">
      <c r="B2365" s="45" t="s">
        <v>123</v>
      </c>
      <c r="C2365" s="40">
        <v>220540</v>
      </c>
    </row>
    <row r="2366" spans="2:3">
      <c r="B2366" s="44" t="s">
        <v>148</v>
      </c>
      <c r="C2366" s="40">
        <v>23919487</v>
      </c>
    </row>
    <row r="2367" spans="2:3">
      <c r="B2367" s="45" t="s">
        <v>149</v>
      </c>
      <c r="C2367" s="40">
        <v>23919487</v>
      </c>
    </row>
    <row r="2368" spans="2:3">
      <c r="B2368" s="44" t="s">
        <v>197</v>
      </c>
      <c r="C2368" s="40">
        <v>3065</v>
      </c>
    </row>
    <row r="2369" spans="2:3">
      <c r="B2369" s="45" t="s">
        <v>150</v>
      </c>
      <c r="C2369" s="40">
        <v>3065</v>
      </c>
    </row>
    <row r="2370" spans="2:3">
      <c r="B2370" s="43" t="s">
        <v>140</v>
      </c>
      <c r="C2370" s="40">
        <v>4423</v>
      </c>
    </row>
    <row r="2371" spans="2:3">
      <c r="B2371" s="44" t="s">
        <v>174</v>
      </c>
      <c r="C2371" s="40">
        <v>4423</v>
      </c>
    </row>
    <row r="2372" spans="2:3">
      <c r="B2372" s="36"/>
      <c r="C2372" s="36"/>
    </row>
    <row r="2373" spans="2:3">
      <c r="B2373" s="49" t="s">
        <v>126</v>
      </c>
      <c r="C2373" s="36"/>
    </row>
    <row r="2374" spans="2:3">
      <c r="B2374" s="41" t="s">
        <v>170</v>
      </c>
      <c r="C2374" s="42">
        <v>24640977</v>
      </c>
    </row>
    <row r="2375" spans="2:3">
      <c r="B2375" s="43" t="s">
        <v>171</v>
      </c>
      <c r="C2375" s="40">
        <v>5726</v>
      </c>
    </row>
    <row r="2376" spans="2:3">
      <c r="B2376" s="43" t="s">
        <v>122</v>
      </c>
      <c r="C2376" s="40">
        <v>150000</v>
      </c>
    </row>
    <row r="2377" spans="2:3">
      <c r="B2377" s="44" t="s">
        <v>216</v>
      </c>
      <c r="C2377" s="40">
        <v>150000</v>
      </c>
    </row>
    <row r="2378" spans="2:3">
      <c r="B2378" s="45" t="s">
        <v>218</v>
      </c>
      <c r="C2378" s="40">
        <v>150000</v>
      </c>
    </row>
    <row r="2379" spans="2:3">
      <c r="B2379" s="46" t="s">
        <v>219</v>
      </c>
      <c r="C2379" s="40">
        <v>150000</v>
      </c>
    </row>
    <row r="2380" spans="2:3" ht="25.5">
      <c r="B2380" s="50" t="s">
        <v>220</v>
      </c>
      <c r="C2380" s="40">
        <v>150000</v>
      </c>
    </row>
    <row r="2381" spans="2:3">
      <c r="B2381" s="43" t="s">
        <v>162</v>
      </c>
      <c r="C2381" s="40">
        <v>24485251</v>
      </c>
    </row>
    <row r="2382" spans="2:3">
      <c r="B2382" s="44" t="s">
        <v>163</v>
      </c>
      <c r="C2382" s="40">
        <v>24485251</v>
      </c>
    </row>
    <row r="2383" spans="2:3">
      <c r="B2383" s="41" t="s">
        <v>138</v>
      </c>
      <c r="C2383" s="42">
        <v>24640977</v>
      </c>
    </row>
    <row r="2384" spans="2:3">
      <c r="B2384" s="43" t="s">
        <v>173</v>
      </c>
      <c r="C2384" s="40">
        <v>24636554</v>
      </c>
    </row>
    <row r="2385" spans="2:3">
      <c r="B2385" s="44" t="s">
        <v>146</v>
      </c>
      <c r="C2385" s="40">
        <v>714002</v>
      </c>
    </row>
    <row r="2386" spans="2:3">
      <c r="B2386" s="45" t="s">
        <v>147</v>
      </c>
      <c r="C2386" s="40">
        <v>493462</v>
      </c>
    </row>
    <row r="2387" spans="2:3">
      <c r="B2387" s="45" t="s">
        <v>123</v>
      </c>
      <c r="C2387" s="40">
        <v>220540</v>
      </c>
    </row>
    <row r="2388" spans="2:3">
      <c r="B2388" s="44" t="s">
        <v>148</v>
      </c>
      <c r="C2388" s="40">
        <v>23919487</v>
      </c>
    </row>
    <row r="2389" spans="2:3">
      <c r="B2389" s="45" t="s">
        <v>149</v>
      </c>
      <c r="C2389" s="40">
        <v>23919487</v>
      </c>
    </row>
    <row r="2390" spans="2:3">
      <c r="B2390" s="44" t="s">
        <v>197</v>
      </c>
      <c r="C2390" s="40">
        <v>3065</v>
      </c>
    </row>
    <row r="2391" spans="2:3">
      <c r="B2391" s="45" t="s">
        <v>150</v>
      </c>
      <c r="C2391" s="40">
        <v>3065</v>
      </c>
    </row>
    <row r="2392" spans="2:3">
      <c r="B2392" s="43" t="s">
        <v>140</v>
      </c>
      <c r="C2392" s="40">
        <v>4423</v>
      </c>
    </row>
    <row r="2393" spans="2:3">
      <c r="B2393" s="44" t="s">
        <v>174</v>
      </c>
      <c r="C2393" s="40">
        <v>4423</v>
      </c>
    </row>
    <row r="2394" spans="2:3">
      <c r="B2394" s="36"/>
      <c r="C2394" s="36"/>
    </row>
    <row r="2395" spans="2:3">
      <c r="B2395" s="38" t="s">
        <v>185</v>
      </c>
      <c r="C2395" s="36"/>
    </row>
    <row r="2396" spans="2:3">
      <c r="B2396" s="48" t="s">
        <v>121</v>
      </c>
      <c r="C2396" s="36"/>
    </row>
    <row r="2397" spans="2:3">
      <c r="B2397" s="41" t="s">
        <v>170</v>
      </c>
      <c r="C2397" s="42">
        <v>364639608</v>
      </c>
    </row>
    <row r="2398" spans="2:3">
      <c r="B2398" s="43" t="s">
        <v>162</v>
      </c>
      <c r="C2398" s="40">
        <v>364639608</v>
      </c>
    </row>
    <row r="2399" spans="2:3">
      <c r="B2399" s="44" t="s">
        <v>163</v>
      </c>
      <c r="C2399" s="40">
        <v>364639608</v>
      </c>
    </row>
    <row r="2400" spans="2:3">
      <c r="B2400" s="41" t="s">
        <v>138</v>
      </c>
      <c r="C2400" s="42">
        <v>364639608</v>
      </c>
    </row>
    <row r="2401" spans="2:3">
      <c r="B2401" s="43" t="s">
        <v>173</v>
      </c>
      <c r="C2401" s="40">
        <v>364639608</v>
      </c>
    </row>
    <row r="2402" spans="2:3" ht="25.5">
      <c r="B2402" s="44" t="s">
        <v>199</v>
      </c>
      <c r="C2402" s="40">
        <v>364639608</v>
      </c>
    </row>
    <row r="2403" spans="2:3">
      <c r="B2403" s="45" t="s">
        <v>205</v>
      </c>
      <c r="C2403" s="40">
        <v>364639608</v>
      </c>
    </row>
    <row r="2404" spans="2:3">
      <c r="B2404" s="46" t="s">
        <v>206</v>
      </c>
      <c r="C2404" s="40">
        <v>364639608</v>
      </c>
    </row>
    <row r="2405" spans="2:3">
      <c r="B2405" s="36"/>
      <c r="C2405" s="36"/>
    </row>
    <row r="2406" spans="2:3">
      <c r="B2406" s="49" t="s">
        <v>126</v>
      </c>
      <c r="C2406" s="36"/>
    </row>
    <row r="2407" spans="2:3">
      <c r="B2407" s="41" t="s">
        <v>170</v>
      </c>
      <c r="C2407" s="42">
        <v>364639608</v>
      </c>
    </row>
    <row r="2408" spans="2:3">
      <c r="B2408" s="43" t="s">
        <v>162</v>
      </c>
      <c r="C2408" s="40">
        <v>364639608</v>
      </c>
    </row>
    <row r="2409" spans="2:3">
      <c r="B2409" s="44" t="s">
        <v>163</v>
      </c>
      <c r="C2409" s="40">
        <v>364639608</v>
      </c>
    </row>
    <row r="2410" spans="2:3">
      <c r="B2410" s="41" t="s">
        <v>138</v>
      </c>
      <c r="C2410" s="42">
        <v>364639608</v>
      </c>
    </row>
    <row r="2411" spans="2:3">
      <c r="B2411" s="43" t="s">
        <v>173</v>
      </c>
      <c r="C2411" s="40">
        <v>364639608</v>
      </c>
    </row>
    <row r="2412" spans="2:3" ht="25.5">
      <c r="B2412" s="44" t="s">
        <v>199</v>
      </c>
      <c r="C2412" s="40">
        <v>364639608</v>
      </c>
    </row>
    <row r="2413" spans="2:3">
      <c r="B2413" s="45" t="s">
        <v>205</v>
      </c>
      <c r="C2413" s="40">
        <v>364639608</v>
      </c>
    </row>
    <row r="2414" spans="2:3">
      <c r="B2414" s="46" t="s">
        <v>206</v>
      </c>
      <c r="C2414" s="40">
        <v>364639608</v>
      </c>
    </row>
    <row r="2415" spans="2:3">
      <c r="B2415" s="36"/>
      <c r="C2415" s="36"/>
    </row>
    <row r="2416" spans="2:3">
      <c r="B2416" s="38" t="s">
        <v>186</v>
      </c>
      <c r="C2416" s="36"/>
    </row>
    <row r="2417" spans="2:3">
      <c r="B2417" s="48" t="s">
        <v>121</v>
      </c>
      <c r="C2417" s="36"/>
    </row>
    <row r="2418" spans="2:3">
      <c r="B2418" s="41" t="s">
        <v>170</v>
      </c>
      <c r="C2418" s="42">
        <v>122938742</v>
      </c>
    </row>
    <row r="2419" spans="2:3">
      <c r="B2419" s="43" t="s">
        <v>162</v>
      </c>
      <c r="C2419" s="40">
        <v>122938742</v>
      </c>
    </row>
    <row r="2420" spans="2:3">
      <c r="B2420" s="44" t="s">
        <v>163</v>
      </c>
      <c r="C2420" s="40">
        <v>122938742</v>
      </c>
    </row>
    <row r="2421" spans="2:3">
      <c r="B2421" s="41" t="s">
        <v>138</v>
      </c>
      <c r="C2421" s="42">
        <v>122938742</v>
      </c>
    </row>
    <row r="2422" spans="2:3">
      <c r="B2422" s="43" t="s">
        <v>173</v>
      </c>
      <c r="C2422" s="40">
        <v>122938742</v>
      </c>
    </row>
    <row r="2423" spans="2:3" ht="25.5">
      <c r="B2423" s="44" t="s">
        <v>199</v>
      </c>
      <c r="C2423" s="40">
        <v>122938742</v>
      </c>
    </row>
    <row r="2424" spans="2:3">
      <c r="B2424" s="45" t="s">
        <v>205</v>
      </c>
      <c r="C2424" s="40">
        <v>122938742</v>
      </c>
    </row>
    <row r="2425" spans="2:3">
      <c r="B2425" s="46" t="s">
        <v>206</v>
      </c>
      <c r="C2425" s="40">
        <v>122938742</v>
      </c>
    </row>
    <row r="2426" spans="2:3">
      <c r="B2426" s="36"/>
      <c r="C2426" s="36"/>
    </row>
    <row r="2427" spans="2:3">
      <c r="B2427" s="49" t="s">
        <v>126</v>
      </c>
      <c r="C2427" s="36"/>
    </row>
    <row r="2428" spans="2:3">
      <c r="B2428" s="41" t="s">
        <v>170</v>
      </c>
      <c r="C2428" s="42">
        <v>122938742</v>
      </c>
    </row>
    <row r="2429" spans="2:3">
      <c r="B2429" s="43" t="s">
        <v>162</v>
      </c>
      <c r="C2429" s="40">
        <v>122938742</v>
      </c>
    </row>
    <row r="2430" spans="2:3">
      <c r="B2430" s="44" t="s">
        <v>163</v>
      </c>
      <c r="C2430" s="40">
        <v>122938742</v>
      </c>
    </row>
    <row r="2431" spans="2:3">
      <c r="B2431" s="41" t="s">
        <v>138</v>
      </c>
      <c r="C2431" s="42">
        <v>122938742</v>
      </c>
    </row>
    <row r="2432" spans="2:3">
      <c r="B2432" s="43" t="s">
        <v>173</v>
      </c>
      <c r="C2432" s="40">
        <v>122938742</v>
      </c>
    </row>
    <row r="2433" spans="2:3" ht="25.5">
      <c r="B2433" s="44" t="s">
        <v>199</v>
      </c>
      <c r="C2433" s="40">
        <v>122938742</v>
      </c>
    </row>
    <row r="2434" spans="2:3">
      <c r="B2434" s="45" t="s">
        <v>205</v>
      </c>
      <c r="C2434" s="40">
        <v>122938742</v>
      </c>
    </row>
    <row r="2435" spans="2:3">
      <c r="B2435" s="46" t="s">
        <v>206</v>
      </c>
      <c r="C2435" s="40">
        <v>122938742</v>
      </c>
    </row>
    <row r="2436" spans="2:3">
      <c r="B2436" s="36"/>
      <c r="C2436" s="36"/>
    </row>
    <row r="2437" spans="2:3">
      <c r="B2437" s="38" t="s">
        <v>230</v>
      </c>
      <c r="C2437" s="36"/>
    </row>
    <row r="2438" spans="2:3">
      <c r="B2438" s="48" t="s">
        <v>121</v>
      </c>
      <c r="C2438" s="36"/>
    </row>
    <row r="2439" spans="2:3">
      <c r="B2439" s="41" t="s">
        <v>170</v>
      </c>
      <c r="C2439" s="42">
        <v>60236647</v>
      </c>
    </row>
    <row r="2440" spans="2:3">
      <c r="B2440" s="43" t="s">
        <v>162</v>
      </c>
      <c r="C2440" s="40">
        <v>60236647</v>
      </c>
    </row>
    <row r="2441" spans="2:3">
      <c r="B2441" s="44" t="s">
        <v>163</v>
      </c>
      <c r="C2441" s="40">
        <v>60236647</v>
      </c>
    </row>
    <row r="2442" spans="2:3">
      <c r="B2442" s="41" t="s">
        <v>138</v>
      </c>
      <c r="C2442" s="42">
        <v>60236647</v>
      </c>
    </row>
    <row r="2443" spans="2:3">
      <c r="B2443" s="43" t="s">
        <v>173</v>
      </c>
      <c r="C2443" s="40">
        <v>60236647</v>
      </c>
    </row>
    <row r="2444" spans="2:3">
      <c r="B2444" s="44" t="s">
        <v>148</v>
      </c>
      <c r="C2444" s="40">
        <v>60236647</v>
      </c>
    </row>
    <row r="2445" spans="2:3">
      <c r="B2445" s="45" t="s">
        <v>149</v>
      </c>
      <c r="C2445" s="40">
        <v>60236647</v>
      </c>
    </row>
    <row r="2446" spans="2:3">
      <c r="B2446" s="36"/>
      <c r="C2446" s="36"/>
    </row>
    <row r="2447" spans="2:3">
      <c r="B2447" s="49" t="s">
        <v>126</v>
      </c>
      <c r="C2447" s="36"/>
    </row>
    <row r="2448" spans="2:3">
      <c r="B2448" s="41" t="s">
        <v>170</v>
      </c>
      <c r="C2448" s="42">
        <v>31080236</v>
      </c>
    </row>
    <row r="2449" spans="2:3">
      <c r="B2449" s="43" t="s">
        <v>162</v>
      </c>
      <c r="C2449" s="40">
        <v>31080236</v>
      </c>
    </row>
    <row r="2450" spans="2:3">
      <c r="B2450" s="44" t="s">
        <v>163</v>
      </c>
      <c r="C2450" s="40">
        <v>31080236</v>
      </c>
    </row>
    <row r="2451" spans="2:3">
      <c r="B2451" s="41" t="s">
        <v>138</v>
      </c>
      <c r="C2451" s="42">
        <v>31080236</v>
      </c>
    </row>
    <row r="2452" spans="2:3">
      <c r="B2452" s="43" t="s">
        <v>173</v>
      </c>
      <c r="C2452" s="40">
        <v>31080236</v>
      </c>
    </row>
    <row r="2453" spans="2:3">
      <c r="B2453" s="44" t="s">
        <v>148</v>
      </c>
      <c r="C2453" s="40">
        <v>31080236</v>
      </c>
    </row>
    <row r="2454" spans="2:3">
      <c r="B2454" s="45" t="s">
        <v>149</v>
      </c>
      <c r="C2454" s="40">
        <v>31080236</v>
      </c>
    </row>
    <row r="2455" spans="2:3">
      <c r="B2455" s="36"/>
      <c r="C2455" s="36"/>
    </row>
    <row r="2456" spans="2:3" ht="25.5">
      <c r="B2456" s="49" t="s">
        <v>127</v>
      </c>
      <c r="C2456" s="36"/>
    </row>
    <row r="2457" spans="2:3">
      <c r="B2457" s="41" t="s">
        <v>170</v>
      </c>
      <c r="C2457" s="42">
        <v>29156411</v>
      </c>
    </row>
    <row r="2458" spans="2:3">
      <c r="B2458" s="43" t="s">
        <v>162</v>
      </c>
      <c r="C2458" s="40">
        <v>29156411</v>
      </c>
    </row>
    <row r="2459" spans="2:3">
      <c r="B2459" s="44" t="s">
        <v>163</v>
      </c>
      <c r="C2459" s="40">
        <v>29156411</v>
      </c>
    </row>
    <row r="2460" spans="2:3">
      <c r="B2460" s="41" t="s">
        <v>138</v>
      </c>
      <c r="C2460" s="42">
        <v>29156411</v>
      </c>
    </row>
    <row r="2461" spans="2:3">
      <c r="B2461" s="43" t="s">
        <v>173</v>
      </c>
      <c r="C2461" s="40">
        <v>29156411</v>
      </c>
    </row>
    <row r="2462" spans="2:3">
      <c r="B2462" s="44" t="s">
        <v>148</v>
      </c>
      <c r="C2462" s="40">
        <v>29156411</v>
      </c>
    </row>
    <row r="2463" spans="2:3">
      <c r="B2463" s="45" t="s">
        <v>149</v>
      </c>
      <c r="C2463" s="40">
        <v>29156411</v>
      </c>
    </row>
    <row r="2467" spans="2:3" ht="15.75">
      <c r="B2467" s="53" t="s">
        <v>234</v>
      </c>
      <c r="C2467" s="54" t="s">
        <v>235</v>
      </c>
    </row>
    <row r="2469" spans="2:3">
      <c r="B2469"/>
      <c r="C2469"/>
    </row>
    <row r="2470" spans="2:3">
      <c r="B2470"/>
      <c r="C2470"/>
    </row>
    <row r="2471" spans="2:3">
      <c r="B2471"/>
      <c r="C2471"/>
    </row>
    <row r="2472" spans="2:3">
      <c r="B2472"/>
      <c r="C2472"/>
    </row>
    <row r="2473" spans="2:3">
      <c r="B2473" s="55" t="s">
        <v>236</v>
      </c>
      <c r="C2473"/>
    </row>
    <row r="2474" spans="2:3">
      <c r="B2474" s="56" t="s">
        <v>237</v>
      </c>
      <c r="C2474"/>
    </row>
  </sheetData>
  <mergeCells count="3">
    <mergeCell ref="B1:C1"/>
    <mergeCell ref="B2:C2"/>
    <mergeCell ref="B4:C4"/>
  </mergeCells>
  <phoneticPr fontId="2" type="noConversion"/>
  <hyperlinks>
    <hyperlink ref="B2474" r:id="rId1"/>
  </hyperlinks>
  <pageMargins left="0.55118110236220474" right="0.23622047244094491" top="0.74803149606299213" bottom="0.74803149606299213" header="0.43307086614173229" footer="0.27559055118110237"/>
  <pageSetup paperSize="9" scale="90" firstPageNumber="22" orientation="portrait" useFirstPageNumber="1" r:id="rId2"/>
  <headerFooter alignWithMargins="0">
    <oddHeader>&amp;C&amp;P</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selection activeCell="C12" sqref="C12"/>
    </sheetView>
  </sheetViews>
  <sheetFormatPr defaultRowHeight="12.75"/>
  <cols>
    <col min="3" max="3" width="32.7109375" customWidth="1"/>
    <col min="4" max="4" width="45.140625" customWidth="1"/>
    <col min="5" max="5" width="42.28515625" customWidth="1"/>
  </cols>
  <sheetData>
    <row r="1" spans="1:5">
      <c r="B1" s="31"/>
      <c r="C1" s="31"/>
      <c r="D1" s="31"/>
    </row>
    <row r="2" spans="1:5" ht="15.75">
      <c r="B2" s="2"/>
      <c r="C2" s="3"/>
    </row>
    <row r="3" spans="1:5" ht="32.25" customHeight="1">
      <c r="B3" s="2"/>
      <c r="C3" s="58" t="s">
        <v>112</v>
      </c>
      <c r="D3" s="58"/>
      <c r="E3" s="58"/>
    </row>
    <row r="4" spans="1:5" ht="15.75" customHeight="1">
      <c r="B4" s="2"/>
      <c r="C4" s="58" t="s">
        <v>113</v>
      </c>
      <c r="D4" s="58"/>
      <c r="E4" s="58"/>
    </row>
    <row r="5" spans="1:5" ht="15.75">
      <c r="B5" s="4"/>
    </row>
    <row r="6" spans="1:5">
      <c r="B6" s="30"/>
      <c r="C6" s="29"/>
      <c r="D6" s="30" t="s">
        <v>116</v>
      </c>
    </row>
    <row r="7" spans="1:5" ht="15.75">
      <c r="A7" t="s">
        <v>6</v>
      </c>
      <c r="C7" s="5"/>
    </row>
    <row r="9" spans="1:5">
      <c r="A9" s="18"/>
    </row>
    <row r="10" spans="1:5">
      <c r="C10" t="s">
        <v>7</v>
      </c>
    </row>
    <row r="14" spans="1:5" ht="15.75">
      <c r="B14" s="4"/>
    </row>
    <row r="15" spans="1:5" ht="15.75">
      <c r="B15" s="4"/>
    </row>
    <row r="18" spans="1:2">
      <c r="B18" t="s">
        <v>19</v>
      </c>
    </row>
    <row r="19" spans="1:2">
      <c r="B19" t="s">
        <v>11</v>
      </c>
    </row>
    <row r="21" spans="1:2">
      <c r="B21" s="6"/>
    </row>
    <row r="23" spans="1:2">
      <c r="B23" t="s">
        <v>8</v>
      </c>
    </row>
    <row r="24" spans="1:2">
      <c r="B24" t="s">
        <v>12</v>
      </c>
    </row>
    <row r="26" spans="1:2" hidden="1">
      <c r="A26" s="7" t="s">
        <v>17</v>
      </c>
    </row>
    <row r="27" spans="1:2" hidden="1">
      <c r="A27" s="7"/>
    </row>
    <row r="28" spans="1:2" hidden="1">
      <c r="A28" t="s">
        <v>18</v>
      </c>
    </row>
    <row r="29" spans="1:2" hidden="1">
      <c r="A29">
        <v>21210</v>
      </c>
    </row>
    <row r="30" spans="1:2" hidden="1">
      <c r="A30" t="s">
        <v>14</v>
      </c>
    </row>
    <row r="31" spans="1:2" hidden="1">
      <c r="A31" t="s">
        <v>15</v>
      </c>
    </row>
    <row r="32" spans="1:2" hidden="1">
      <c r="A32">
        <v>18100</v>
      </c>
    </row>
    <row r="33" spans="1:4" hidden="1">
      <c r="A33">
        <v>18130</v>
      </c>
    </row>
    <row r="34" spans="1:4" hidden="1">
      <c r="A34">
        <v>18131</v>
      </c>
    </row>
    <row r="35" spans="1:4" hidden="1">
      <c r="A35">
        <v>18132</v>
      </c>
    </row>
    <row r="36" spans="1:4" hidden="1">
      <c r="A36">
        <v>18140</v>
      </c>
    </row>
    <row r="37" spans="1:4" hidden="1">
      <c r="A37">
        <v>18150</v>
      </c>
    </row>
    <row r="38" spans="1:4" hidden="1">
      <c r="A38">
        <v>21720</v>
      </c>
    </row>
    <row r="39" spans="1:4" hidden="1">
      <c r="A39">
        <v>7130</v>
      </c>
    </row>
    <row r="40" spans="1:4" hidden="1">
      <c r="A40">
        <v>7131</v>
      </c>
    </row>
    <row r="41" spans="1:4" hidden="1">
      <c r="A41">
        <v>7132</v>
      </c>
    </row>
    <row r="42" spans="1:4" hidden="1">
      <c r="A42">
        <v>7510</v>
      </c>
    </row>
    <row r="43" spans="1:4" hidden="1">
      <c r="A43">
        <v>9140</v>
      </c>
    </row>
    <row r="44" spans="1:4" hidden="1">
      <c r="A44">
        <v>9600</v>
      </c>
    </row>
    <row r="45" spans="1:4" hidden="1">
      <c r="A45" t="s">
        <v>16</v>
      </c>
    </row>
    <row r="46" spans="1:4" hidden="1">
      <c r="A46" t="s">
        <v>13</v>
      </c>
    </row>
    <row r="48" spans="1:4">
      <c r="D48" t="str">
        <f>CONCATENATE(HEADER!B18,HEADER!A9,HEADER!B24,HEADER!B19)</f>
        <v>Likuma "Par valsts budžetu . gadam"</v>
      </c>
    </row>
    <row r="49" spans="4:4">
      <c r="D49" t="s">
        <v>9</v>
      </c>
    </row>
  </sheetData>
  <mergeCells count="2">
    <mergeCell ref="C3:E3"/>
    <mergeCell ref="C4:E4"/>
  </mergeCells>
  <phoneticPr fontId="2" type="noConversion"/>
  <pageMargins left="0.75" right="0.75" top="1" bottom="1" header="0.5" footer="0.5"/>
  <pageSetup paperSize="9" orientation="portrait" horizontalDpi="4294967292" verticalDpi="0" copies="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X54"/>
  <sheetViews>
    <sheetView topLeftCell="A28" workbookViewId="0">
      <selection activeCell="A31" sqref="A31:E47"/>
    </sheetView>
  </sheetViews>
  <sheetFormatPr defaultRowHeight="12.75"/>
  <cols>
    <col min="1" max="5" width="17" style="8" customWidth="1"/>
    <col min="6" max="6" width="1.7109375" style="8" customWidth="1"/>
    <col min="7" max="11" width="9.140625" style="8"/>
    <col min="12" max="12" width="12.7109375" style="8" customWidth="1"/>
    <col min="13" max="13" width="7" style="8" customWidth="1"/>
    <col min="14" max="14" width="11.5703125" style="8" customWidth="1"/>
    <col min="15" max="19" width="9.140625" style="8"/>
    <col min="20" max="20" width="15.5703125" style="8" customWidth="1"/>
    <col min="21" max="16384" width="9.140625" style="8"/>
  </cols>
  <sheetData>
    <row r="1" spans="1:22" ht="28.5" customHeight="1">
      <c r="A1" s="59" t="s">
        <v>20</v>
      </c>
      <c r="B1" s="59"/>
      <c r="C1" s="59"/>
      <c r="D1" s="59"/>
      <c r="E1" s="59"/>
    </row>
    <row r="2" spans="1:22" ht="15.75">
      <c r="A2" s="9" t="s">
        <v>35</v>
      </c>
      <c r="B2" s="10"/>
      <c r="C2" s="10"/>
      <c r="D2" s="10"/>
      <c r="E2" s="10"/>
      <c r="J2" s="19" t="s">
        <v>37</v>
      </c>
      <c r="K2" s="19" t="s">
        <v>38</v>
      </c>
      <c r="L2" s="19" t="s">
        <v>10</v>
      </c>
      <c r="M2" s="19" t="s">
        <v>39</v>
      </c>
      <c r="N2" s="19" t="s">
        <v>40</v>
      </c>
      <c r="R2" s="19" t="s">
        <v>37</v>
      </c>
      <c r="S2" s="19" t="s">
        <v>38</v>
      </c>
      <c r="T2" s="19" t="s">
        <v>10</v>
      </c>
      <c r="U2" s="19" t="s">
        <v>39</v>
      </c>
      <c r="V2" s="19" t="s">
        <v>40</v>
      </c>
    </row>
    <row r="3" spans="1:22" ht="7.5" customHeight="1">
      <c r="A3" s="11"/>
      <c r="B3" s="11"/>
      <c r="C3" s="11"/>
      <c r="D3" s="11"/>
      <c r="E3" s="11"/>
    </row>
    <row r="4" spans="1:22" ht="21" customHeight="1">
      <c r="A4" s="59" t="s">
        <v>21</v>
      </c>
      <c r="B4" s="59"/>
      <c r="C4" s="59"/>
      <c r="D4" s="59"/>
      <c r="E4" s="59"/>
      <c r="J4" s="8">
        <v>1</v>
      </c>
      <c r="K4" s="8">
        <v>1</v>
      </c>
      <c r="L4" s="8" t="s">
        <v>41</v>
      </c>
      <c r="M4" s="8">
        <v>51</v>
      </c>
      <c r="N4" s="8">
        <v>51</v>
      </c>
      <c r="R4" s="8">
        <v>1</v>
      </c>
      <c r="S4" s="8">
        <v>1</v>
      </c>
      <c r="T4" s="8" t="s">
        <v>41</v>
      </c>
      <c r="U4" s="8">
        <v>51</v>
      </c>
      <c r="V4" s="8">
        <v>51</v>
      </c>
    </row>
    <row r="5" spans="1:22" ht="15.75">
      <c r="A5" s="9" t="s">
        <v>22</v>
      </c>
      <c r="B5" s="10"/>
      <c r="C5" s="10"/>
      <c r="D5" s="10"/>
      <c r="E5" s="10"/>
      <c r="J5" s="8">
        <v>2</v>
      </c>
      <c r="K5" s="8">
        <v>2</v>
      </c>
      <c r="L5" s="8" t="s">
        <v>42</v>
      </c>
      <c r="R5" s="8">
        <v>2</v>
      </c>
      <c r="S5" s="8">
        <v>2</v>
      </c>
      <c r="T5" s="8" t="s">
        <v>42</v>
      </c>
    </row>
    <row r="6" spans="1:22">
      <c r="A6" s="12"/>
      <c r="B6" s="12"/>
      <c r="C6" s="12"/>
      <c r="D6" s="12"/>
      <c r="E6" s="12"/>
      <c r="J6" s="8">
        <v>3</v>
      </c>
      <c r="K6" s="8">
        <v>3</v>
      </c>
      <c r="L6" s="8" t="s">
        <v>43</v>
      </c>
      <c r="R6" s="8">
        <v>3</v>
      </c>
      <c r="S6" s="8">
        <v>3</v>
      </c>
      <c r="T6" s="8" t="s">
        <v>43</v>
      </c>
    </row>
    <row r="7" spans="1:22">
      <c r="A7" s="12"/>
      <c r="B7" s="12"/>
      <c r="C7" s="12"/>
      <c r="D7" s="12"/>
      <c r="E7" s="12"/>
      <c r="J7" s="8">
        <v>4</v>
      </c>
      <c r="K7" s="8">
        <v>4</v>
      </c>
      <c r="L7" s="8" t="s">
        <v>44</v>
      </c>
      <c r="R7" s="8">
        <v>4</v>
      </c>
      <c r="S7" s="8">
        <v>4</v>
      </c>
      <c r="T7" s="8" t="s">
        <v>44</v>
      </c>
    </row>
    <row r="8" spans="1:22">
      <c r="A8" s="12"/>
      <c r="B8" s="12"/>
      <c r="C8" s="12"/>
      <c r="D8" s="12"/>
      <c r="E8" s="12"/>
      <c r="J8" s="20">
        <v>5</v>
      </c>
      <c r="K8" s="20">
        <v>5</v>
      </c>
      <c r="L8" s="26" t="s">
        <v>48</v>
      </c>
      <c r="M8" s="20"/>
      <c r="N8" s="20"/>
      <c r="R8" s="20">
        <v>5</v>
      </c>
      <c r="S8" s="20">
        <v>5</v>
      </c>
      <c r="T8" s="26" t="s">
        <v>48</v>
      </c>
      <c r="U8" s="20"/>
      <c r="V8" s="20"/>
    </row>
    <row r="9" spans="1:22">
      <c r="A9" s="12"/>
      <c r="B9" s="12"/>
      <c r="C9" s="12"/>
      <c r="D9" s="12"/>
      <c r="E9" s="12"/>
      <c r="J9" s="20">
        <v>6</v>
      </c>
      <c r="K9" s="20">
        <v>6</v>
      </c>
      <c r="L9" s="26" t="s">
        <v>49</v>
      </c>
      <c r="M9" s="20"/>
      <c r="N9" s="20"/>
      <c r="R9" s="20">
        <v>6</v>
      </c>
      <c r="S9" s="20">
        <v>6</v>
      </c>
      <c r="T9" s="26" t="s">
        <v>49</v>
      </c>
      <c r="U9" s="20"/>
      <c r="V9" s="20"/>
    </row>
    <row r="10" spans="1:22" ht="30" customHeight="1">
      <c r="A10" s="13" t="s">
        <v>23</v>
      </c>
      <c r="B10" s="13" t="s">
        <v>24</v>
      </c>
      <c r="C10" s="13" t="s">
        <v>25</v>
      </c>
      <c r="D10" s="13" t="s">
        <v>26</v>
      </c>
      <c r="E10" s="13" t="s">
        <v>27</v>
      </c>
      <c r="J10" s="20">
        <v>7</v>
      </c>
      <c r="K10" s="20">
        <v>7</v>
      </c>
      <c r="L10" s="26" t="s">
        <v>50</v>
      </c>
      <c r="M10" s="20"/>
      <c r="N10" s="20"/>
      <c r="R10" s="20">
        <v>7</v>
      </c>
      <c r="S10" s="20">
        <v>7</v>
      </c>
      <c r="T10" s="26" t="s">
        <v>50</v>
      </c>
      <c r="U10" s="20"/>
      <c r="V10" s="20"/>
    </row>
    <row r="11" spans="1:22" ht="30" customHeight="1">
      <c r="A11" s="14"/>
      <c r="B11" s="14"/>
      <c r="C11" s="14"/>
      <c r="D11" s="14"/>
      <c r="E11" s="14"/>
      <c r="J11" s="20">
        <v>8</v>
      </c>
      <c r="K11" s="20">
        <v>8</v>
      </c>
      <c r="L11" s="26" t="s">
        <v>51</v>
      </c>
      <c r="M11" s="20"/>
      <c r="N11" s="20"/>
      <c r="R11" s="20">
        <v>8</v>
      </c>
      <c r="S11" s="20">
        <v>8</v>
      </c>
      <c r="T11" s="26" t="s">
        <v>51</v>
      </c>
      <c r="U11" s="20"/>
      <c r="V11" s="20"/>
    </row>
    <row r="12" spans="1:22" ht="19.5" customHeight="1">
      <c r="A12" s="14" t="s">
        <v>28</v>
      </c>
      <c r="B12" s="14" t="s">
        <v>29</v>
      </c>
      <c r="C12" s="14" t="s">
        <v>30</v>
      </c>
      <c r="D12" s="14" t="s">
        <v>31</v>
      </c>
      <c r="E12" s="14" t="s">
        <v>32</v>
      </c>
      <c r="J12" s="20">
        <v>9</v>
      </c>
      <c r="K12" s="20">
        <v>9</v>
      </c>
      <c r="L12" s="26" t="s">
        <v>52</v>
      </c>
      <c r="M12" s="20"/>
      <c r="N12" s="20"/>
      <c r="R12" s="20">
        <v>9</v>
      </c>
      <c r="S12" s="20">
        <v>9</v>
      </c>
      <c r="T12" s="26" t="s">
        <v>52</v>
      </c>
      <c r="U12" s="20"/>
      <c r="V12" s="20"/>
    </row>
    <row r="13" spans="1:22" ht="15.75">
      <c r="A13" s="15"/>
      <c r="B13" s="15"/>
      <c r="C13" s="15"/>
      <c r="D13" s="15"/>
      <c r="E13" s="15"/>
      <c r="J13" s="20">
        <v>10</v>
      </c>
      <c r="K13" s="20">
        <v>10</v>
      </c>
      <c r="L13" s="26" t="s">
        <v>53</v>
      </c>
      <c r="M13" s="20"/>
      <c r="N13" s="20"/>
      <c r="R13" s="20">
        <v>10</v>
      </c>
      <c r="S13" s="20">
        <v>10</v>
      </c>
      <c r="T13" s="26" t="s">
        <v>53</v>
      </c>
      <c r="U13" s="20"/>
      <c r="V13" s="20"/>
    </row>
    <row r="14" spans="1:22" ht="15.75">
      <c r="A14" s="16">
        <f ca="1">NOW()</f>
        <v>43525.53763460648</v>
      </c>
      <c r="B14" s="15"/>
      <c r="C14" s="15"/>
      <c r="D14" s="15"/>
      <c r="E14" s="15"/>
      <c r="J14" s="21">
        <v>11</v>
      </c>
      <c r="K14" s="21">
        <v>11</v>
      </c>
      <c r="L14" s="27" t="s">
        <v>54</v>
      </c>
      <c r="M14" s="21"/>
      <c r="N14" s="21"/>
      <c r="R14" s="21">
        <v>11</v>
      </c>
      <c r="S14" s="21">
        <v>11</v>
      </c>
      <c r="T14" s="27" t="s">
        <v>54</v>
      </c>
      <c r="U14" s="21"/>
      <c r="V14" s="21"/>
    </row>
    <row r="15" spans="1:22" ht="15.75">
      <c r="A15" s="17"/>
      <c r="B15" s="15"/>
      <c r="C15" s="15"/>
      <c r="D15" s="15"/>
      <c r="E15" s="15"/>
      <c r="J15" s="21">
        <v>12</v>
      </c>
      <c r="K15" s="21">
        <v>12</v>
      </c>
      <c r="L15" s="27" t="s">
        <v>55</v>
      </c>
      <c r="M15" s="21"/>
      <c r="N15" s="21"/>
      <c r="R15" s="21">
        <v>12</v>
      </c>
      <c r="S15" s="21">
        <v>12</v>
      </c>
      <c r="T15" s="27" t="s">
        <v>55</v>
      </c>
      <c r="U15" s="21"/>
      <c r="V15" s="21"/>
    </row>
    <row r="16" spans="1:22" ht="15.75">
      <c r="A16" s="17" t="s">
        <v>33</v>
      </c>
      <c r="B16" s="15"/>
      <c r="C16" s="15"/>
      <c r="D16" s="15"/>
      <c r="E16" s="15"/>
      <c r="J16" s="21">
        <v>13</v>
      </c>
      <c r="K16" s="21">
        <v>13</v>
      </c>
      <c r="L16" s="27" t="s">
        <v>56</v>
      </c>
      <c r="M16" s="21"/>
      <c r="N16" s="21"/>
      <c r="R16" s="21">
        <v>13</v>
      </c>
      <c r="S16" s="21">
        <v>13</v>
      </c>
      <c r="T16" s="27" t="s">
        <v>56</v>
      </c>
      <c r="U16" s="21"/>
      <c r="V16" s="21"/>
    </row>
    <row r="17" spans="1:24" ht="15.75">
      <c r="A17" s="17" t="s">
        <v>34</v>
      </c>
      <c r="B17" s="15"/>
      <c r="C17" s="15"/>
      <c r="D17" s="15"/>
      <c r="E17" s="15"/>
      <c r="J17" s="21">
        <v>14</v>
      </c>
      <c r="K17" s="21">
        <v>14</v>
      </c>
      <c r="L17" s="27" t="s">
        <v>57</v>
      </c>
      <c r="M17" s="21"/>
      <c r="N17" s="21"/>
      <c r="R17" s="21">
        <v>14</v>
      </c>
      <c r="S17" s="21">
        <v>14</v>
      </c>
      <c r="T17" s="27" t="s">
        <v>57</v>
      </c>
      <c r="U17" s="21"/>
      <c r="V17" s="21"/>
    </row>
    <row r="18" spans="1:24">
      <c r="J18" s="21">
        <v>15</v>
      </c>
      <c r="K18" s="21">
        <v>15</v>
      </c>
      <c r="L18" s="27" t="s">
        <v>58</v>
      </c>
      <c r="M18" s="21"/>
      <c r="N18" s="21"/>
      <c r="R18" s="21">
        <v>15</v>
      </c>
      <c r="S18" s="21">
        <v>15</v>
      </c>
      <c r="T18" s="27" t="s">
        <v>58</v>
      </c>
      <c r="U18" s="21"/>
      <c r="V18" s="21"/>
    </row>
    <row r="19" spans="1:24">
      <c r="J19" s="21">
        <v>16</v>
      </c>
      <c r="K19" s="21">
        <v>16</v>
      </c>
      <c r="L19" s="27" t="s">
        <v>59</v>
      </c>
      <c r="M19" s="21"/>
      <c r="N19" s="21"/>
      <c r="R19" s="21">
        <v>16</v>
      </c>
      <c r="S19" s="21">
        <v>16</v>
      </c>
      <c r="T19" s="27" t="s">
        <v>59</v>
      </c>
      <c r="U19" s="21"/>
      <c r="V19" s="21"/>
    </row>
    <row r="20" spans="1:24">
      <c r="A20" s="8" t="e">
        <v>#REF!</v>
      </c>
      <c r="J20" s="22">
        <v>17</v>
      </c>
      <c r="K20" s="22">
        <v>17</v>
      </c>
      <c r="L20" s="28" t="s">
        <v>60</v>
      </c>
      <c r="M20" s="22"/>
      <c r="N20" s="22"/>
      <c r="R20" s="22">
        <v>17</v>
      </c>
      <c r="S20" s="22">
        <v>17</v>
      </c>
      <c r="T20" s="28" t="s">
        <v>60</v>
      </c>
      <c r="U20" s="22"/>
      <c r="V20" s="22"/>
    </row>
    <row r="21" spans="1:24">
      <c r="J21" s="22">
        <v>18</v>
      </c>
      <c r="K21" s="22">
        <v>18</v>
      </c>
      <c r="L21" s="28" t="s">
        <v>61</v>
      </c>
      <c r="M21" s="22"/>
      <c r="N21" s="22"/>
      <c r="R21" s="22">
        <v>18</v>
      </c>
      <c r="S21" s="22">
        <v>18</v>
      </c>
      <c r="T21" s="28" t="s">
        <v>61</v>
      </c>
      <c r="U21" s="22"/>
      <c r="V21" s="22"/>
    </row>
    <row r="22" spans="1:24">
      <c r="J22" s="22">
        <v>19</v>
      </c>
      <c r="K22" s="22">
        <v>19</v>
      </c>
      <c r="L22" s="28" t="s">
        <v>62</v>
      </c>
      <c r="M22" s="22"/>
      <c r="N22" s="22"/>
      <c r="R22" s="22">
        <v>19</v>
      </c>
      <c r="S22" s="22">
        <v>19</v>
      </c>
      <c r="T22" s="28" t="s">
        <v>62</v>
      </c>
      <c r="U22" s="22"/>
      <c r="V22" s="22"/>
    </row>
    <row r="23" spans="1:24">
      <c r="J23" s="22">
        <v>20</v>
      </c>
      <c r="K23" s="22">
        <v>20</v>
      </c>
      <c r="L23" s="28" t="s">
        <v>63</v>
      </c>
      <c r="M23" s="22"/>
      <c r="N23" s="22"/>
      <c r="R23" s="22">
        <v>20</v>
      </c>
      <c r="S23" s="22">
        <v>20</v>
      </c>
      <c r="T23" s="28" t="s">
        <v>63</v>
      </c>
      <c r="U23" s="22"/>
      <c r="V23" s="22"/>
    </row>
    <row r="24" spans="1:24">
      <c r="J24" s="22">
        <v>21</v>
      </c>
      <c r="K24" s="22">
        <v>21</v>
      </c>
      <c r="L24" s="28" t="s">
        <v>64</v>
      </c>
      <c r="M24" s="22"/>
      <c r="N24" s="22"/>
      <c r="R24" s="22">
        <v>21</v>
      </c>
      <c r="S24" s="22">
        <v>21</v>
      </c>
      <c r="T24" s="28" t="s">
        <v>64</v>
      </c>
      <c r="U24" s="22"/>
      <c r="V24" s="22"/>
    </row>
    <row r="25" spans="1:24">
      <c r="J25" s="22">
        <v>22</v>
      </c>
      <c r="K25" s="22">
        <v>22</v>
      </c>
      <c r="L25" s="28" t="s">
        <v>65</v>
      </c>
      <c r="M25" s="22"/>
      <c r="N25" s="22"/>
      <c r="R25" s="22">
        <v>22</v>
      </c>
      <c r="S25" s="22">
        <v>22</v>
      </c>
      <c r="T25" s="28" t="s">
        <v>65</v>
      </c>
      <c r="U25" s="22"/>
      <c r="V25" s="22"/>
    </row>
    <row r="26" spans="1:24">
      <c r="J26" s="22">
        <v>23</v>
      </c>
      <c r="K26" s="22">
        <v>23</v>
      </c>
      <c r="L26" s="28" t="s">
        <v>66</v>
      </c>
      <c r="M26" s="22"/>
      <c r="N26" s="22"/>
      <c r="R26" s="22">
        <v>23</v>
      </c>
      <c r="S26" s="22">
        <v>23</v>
      </c>
      <c r="T26" s="28" t="s">
        <v>66</v>
      </c>
      <c r="U26" s="22"/>
      <c r="V26" s="22"/>
    </row>
    <row r="27" spans="1:24">
      <c r="J27" s="22">
        <v>24</v>
      </c>
      <c r="K27" s="22">
        <v>24</v>
      </c>
      <c r="L27" s="28" t="s">
        <v>67</v>
      </c>
      <c r="M27" s="22"/>
      <c r="N27" s="22"/>
      <c r="R27" s="22">
        <v>24</v>
      </c>
      <c r="S27" s="22">
        <v>24</v>
      </c>
      <c r="T27" s="28" t="s">
        <v>67</v>
      </c>
      <c r="U27" s="22"/>
      <c r="V27" s="22"/>
    </row>
    <row r="28" spans="1:24">
      <c r="J28" s="22">
        <v>25</v>
      </c>
      <c r="K28" s="22">
        <v>25</v>
      </c>
      <c r="L28" s="28" t="s">
        <v>68</v>
      </c>
      <c r="M28" s="22"/>
      <c r="N28" s="22"/>
      <c r="R28" s="22">
        <v>25</v>
      </c>
      <c r="S28" s="22">
        <v>25</v>
      </c>
      <c r="T28" s="28" t="s">
        <v>68</v>
      </c>
      <c r="U28" s="22"/>
      <c r="V28" s="22"/>
    </row>
    <row r="29" spans="1:24">
      <c r="J29" s="22">
        <v>26</v>
      </c>
      <c r="K29" s="22">
        <v>26</v>
      </c>
      <c r="L29" s="28" t="s">
        <v>69</v>
      </c>
      <c r="M29" s="22"/>
      <c r="N29" s="22"/>
      <c r="R29" s="22">
        <v>26</v>
      </c>
      <c r="S29" s="22">
        <v>26</v>
      </c>
      <c r="T29" s="28" t="s">
        <v>69</v>
      </c>
      <c r="U29" s="22"/>
      <c r="V29" s="22"/>
    </row>
    <row r="30" spans="1:24">
      <c r="J30" s="22">
        <v>27</v>
      </c>
      <c r="K30" s="22">
        <v>27</v>
      </c>
      <c r="L30" s="22" t="s">
        <v>70</v>
      </c>
      <c r="M30" s="22"/>
      <c r="N30" s="22"/>
      <c r="R30" s="22">
        <v>27</v>
      </c>
      <c r="S30" s="22">
        <v>27</v>
      </c>
      <c r="T30" s="22" t="s">
        <v>70</v>
      </c>
      <c r="U30" s="22"/>
      <c r="V30" s="22"/>
    </row>
    <row r="31" spans="1:24" ht="30.75" customHeight="1">
      <c r="A31" s="59" t="s">
        <v>20</v>
      </c>
      <c r="B31" s="59"/>
      <c r="C31" s="59"/>
      <c r="D31" s="59"/>
      <c r="E31" s="59"/>
      <c r="J31" s="20">
        <v>28</v>
      </c>
      <c r="K31" s="20">
        <v>28</v>
      </c>
      <c r="L31" s="26" t="s">
        <v>71</v>
      </c>
      <c r="M31" s="20"/>
      <c r="N31" s="20"/>
      <c r="P31" s="23" t="s">
        <v>46</v>
      </c>
      <c r="R31" s="20">
        <v>28</v>
      </c>
      <c r="S31" s="20">
        <v>28</v>
      </c>
      <c r="T31" s="26" t="s">
        <v>71</v>
      </c>
      <c r="U31" s="20"/>
      <c r="V31" s="20"/>
      <c r="X31" s="23" t="s">
        <v>46</v>
      </c>
    </row>
    <row r="32" spans="1:24" ht="15.75">
      <c r="A32" s="9" t="s">
        <v>35</v>
      </c>
      <c r="B32" s="10"/>
      <c r="C32" s="10"/>
      <c r="D32" s="10"/>
      <c r="E32" s="10"/>
      <c r="J32" s="20">
        <v>29</v>
      </c>
      <c r="K32" s="20">
        <v>29</v>
      </c>
      <c r="L32" s="26" t="s">
        <v>72</v>
      </c>
      <c r="M32" s="20"/>
      <c r="N32" s="20"/>
      <c r="P32" s="23" t="s">
        <v>0</v>
      </c>
      <c r="R32" s="20">
        <v>29</v>
      </c>
      <c r="S32" s="20">
        <v>29</v>
      </c>
      <c r="T32" s="26" t="s">
        <v>72</v>
      </c>
      <c r="U32" s="20"/>
      <c r="V32" s="20"/>
      <c r="X32" s="23" t="s">
        <v>0</v>
      </c>
    </row>
    <row r="33" spans="1:24" ht="10.5" customHeight="1">
      <c r="A33" s="11"/>
      <c r="B33" s="11"/>
      <c r="C33" s="11"/>
      <c r="D33" s="11"/>
      <c r="E33" s="11"/>
      <c r="J33" s="20">
        <v>30</v>
      </c>
      <c r="K33" s="20">
        <v>30</v>
      </c>
      <c r="L33" s="26" t="s">
        <v>73</v>
      </c>
      <c r="M33" s="20"/>
      <c r="N33" s="20"/>
      <c r="P33" s="23" t="s">
        <v>3</v>
      </c>
      <c r="R33" s="20">
        <v>30</v>
      </c>
      <c r="S33" s="20">
        <v>30</v>
      </c>
      <c r="T33" s="26" t="s">
        <v>73</v>
      </c>
      <c r="U33" s="20"/>
      <c r="V33" s="20"/>
      <c r="X33" s="23" t="s">
        <v>3</v>
      </c>
    </row>
    <row r="34" spans="1:24" ht="28.5" customHeight="1">
      <c r="A34" s="59" t="s">
        <v>21</v>
      </c>
      <c r="B34" s="59"/>
      <c r="C34" s="59"/>
      <c r="D34" s="59"/>
      <c r="E34" s="59"/>
      <c r="J34" s="20">
        <v>31</v>
      </c>
      <c r="K34" s="20">
        <v>31</v>
      </c>
      <c r="L34" s="26" t="s">
        <v>74</v>
      </c>
      <c r="M34" s="20"/>
      <c r="N34" s="20"/>
      <c r="P34" s="23" t="s">
        <v>4</v>
      </c>
      <c r="R34" s="20">
        <v>31</v>
      </c>
      <c r="S34" s="20">
        <v>31</v>
      </c>
      <c r="T34" s="26" t="s">
        <v>74</v>
      </c>
      <c r="U34" s="20"/>
      <c r="V34" s="20"/>
      <c r="X34" s="23" t="s">
        <v>4</v>
      </c>
    </row>
    <row r="35" spans="1:24" ht="15.75">
      <c r="A35" s="9" t="s">
        <v>22</v>
      </c>
      <c r="B35" s="10"/>
      <c r="C35" s="10"/>
      <c r="D35" s="10"/>
      <c r="E35" s="10"/>
      <c r="J35" s="20">
        <v>32</v>
      </c>
      <c r="K35" s="20">
        <v>32</v>
      </c>
      <c r="L35" s="26" t="s">
        <v>75</v>
      </c>
      <c r="M35" s="20"/>
      <c r="N35" s="20"/>
      <c r="P35" s="23" t="s">
        <v>1</v>
      </c>
      <c r="R35" s="20">
        <v>32</v>
      </c>
      <c r="S35" s="20">
        <v>32</v>
      </c>
      <c r="T35" s="26" t="s">
        <v>75</v>
      </c>
      <c r="U35" s="20"/>
      <c r="V35" s="20"/>
      <c r="X35" s="23" t="s">
        <v>1</v>
      </c>
    </row>
    <row r="36" spans="1:24">
      <c r="A36" s="12"/>
      <c r="B36" s="12"/>
      <c r="C36" s="12"/>
      <c r="D36" s="12"/>
      <c r="E36" s="12"/>
      <c r="J36" s="20">
        <v>33</v>
      </c>
      <c r="K36" s="20">
        <v>33</v>
      </c>
      <c r="L36" s="26" t="s">
        <v>76</v>
      </c>
      <c r="M36" s="20"/>
      <c r="N36" s="20"/>
      <c r="P36" s="23" t="s">
        <v>2</v>
      </c>
      <c r="R36" s="20">
        <v>33</v>
      </c>
      <c r="S36" s="20">
        <v>33</v>
      </c>
      <c r="T36" s="26" t="s">
        <v>76</v>
      </c>
      <c r="U36" s="20"/>
      <c r="V36" s="20"/>
      <c r="X36" s="23" t="s">
        <v>2</v>
      </c>
    </row>
    <row r="37" spans="1:24">
      <c r="A37" s="12"/>
      <c r="B37" s="12"/>
      <c r="C37" s="12"/>
      <c r="D37" s="12"/>
      <c r="E37" s="12"/>
      <c r="J37" s="21">
        <v>34</v>
      </c>
      <c r="K37" s="21">
        <v>34</v>
      </c>
      <c r="L37" s="27" t="s">
        <v>77</v>
      </c>
      <c r="M37" s="21"/>
      <c r="N37" s="21"/>
      <c r="P37" s="23" t="s">
        <v>46</v>
      </c>
      <c r="R37" s="21">
        <v>34</v>
      </c>
      <c r="S37" s="21">
        <v>34</v>
      </c>
      <c r="T37" s="27" t="s">
        <v>77</v>
      </c>
      <c r="U37" s="21"/>
      <c r="V37" s="21"/>
      <c r="X37" s="23" t="s">
        <v>46</v>
      </c>
    </row>
    <row r="38" spans="1:24">
      <c r="A38" s="12"/>
      <c r="B38" s="12"/>
      <c r="C38" s="12"/>
      <c r="D38" s="12"/>
      <c r="E38" s="12"/>
      <c r="J38" s="21">
        <v>35</v>
      </c>
      <c r="K38" s="21">
        <v>35</v>
      </c>
      <c r="L38" s="27" t="s">
        <v>78</v>
      </c>
      <c r="M38" s="21"/>
      <c r="N38" s="21"/>
      <c r="P38" s="23" t="s">
        <v>5</v>
      </c>
      <c r="R38" s="21">
        <v>35</v>
      </c>
      <c r="S38" s="21">
        <v>35</v>
      </c>
      <c r="T38" s="27" t="s">
        <v>78</v>
      </c>
      <c r="U38" s="21"/>
      <c r="V38" s="21"/>
      <c r="X38" s="23" t="s">
        <v>5</v>
      </c>
    </row>
    <row r="39" spans="1:24">
      <c r="A39" s="12"/>
      <c r="B39" s="12"/>
      <c r="C39" s="12"/>
      <c r="D39" s="12"/>
      <c r="E39" s="12"/>
      <c r="J39" s="21">
        <v>36</v>
      </c>
      <c r="K39" s="21">
        <v>36</v>
      </c>
      <c r="L39" s="27" t="s">
        <v>79</v>
      </c>
      <c r="M39" s="21"/>
      <c r="N39" s="21"/>
      <c r="P39" s="23"/>
      <c r="R39" s="21">
        <v>36</v>
      </c>
      <c r="S39" s="21">
        <v>36</v>
      </c>
      <c r="T39" s="27" t="s">
        <v>79</v>
      </c>
      <c r="U39" s="21"/>
      <c r="V39" s="21"/>
      <c r="X39" s="23"/>
    </row>
    <row r="40" spans="1:24" ht="15.75">
      <c r="A40" s="13" t="s">
        <v>23</v>
      </c>
      <c r="B40" s="13" t="s">
        <v>24</v>
      </c>
      <c r="C40" s="13" t="s">
        <v>25</v>
      </c>
      <c r="D40" s="13" t="s">
        <v>26</v>
      </c>
      <c r="E40" s="13" t="s">
        <v>27</v>
      </c>
      <c r="J40" s="21">
        <v>37</v>
      </c>
      <c r="K40" s="21">
        <v>37</v>
      </c>
      <c r="L40" s="27" t="s">
        <v>80</v>
      </c>
      <c r="M40" s="21"/>
      <c r="N40" s="21"/>
      <c r="P40" s="23"/>
      <c r="R40" s="21">
        <v>37</v>
      </c>
      <c r="S40" s="21">
        <v>37</v>
      </c>
      <c r="T40" s="27" t="s">
        <v>80</v>
      </c>
      <c r="U40" s="21"/>
      <c r="V40" s="21"/>
      <c r="X40" s="23"/>
    </row>
    <row r="41" spans="1:24" ht="30" customHeight="1">
      <c r="A41" s="14"/>
      <c r="B41" s="14"/>
      <c r="C41" s="14"/>
      <c r="D41" s="14"/>
      <c r="E41" s="14"/>
      <c r="J41" s="21">
        <v>38</v>
      </c>
      <c r="K41" s="21">
        <v>38</v>
      </c>
      <c r="L41" s="27" t="s">
        <v>81</v>
      </c>
      <c r="M41" s="21"/>
      <c r="N41" s="21"/>
      <c r="P41" s="23"/>
      <c r="R41" s="21">
        <v>38</v>
      </c>
      <c r="S41" s="21">
        <v>38</v>
      </c>
      <c r="T41" s="27" t="s">
        <v>81</v>
      </c>
      <c r="U41" s="21"/>
      <c r="V41" s="21"/>
      <c r="X41" s="23"/>
    </row>
    <row r="42" spans="1:24" ht="15.75">
      <c r="A42" s="14" t="s">
        <v>28</v>
      </c>
      <c r="B42" s="14" t="s">
        <v>29</v>
      </c>
      <c r="C42" s="14" t="s">
        <v>30</v>
      </c>
      <c r="D42" s="14" t="s">
        <v>31</v>
      </c>
      <c r="E42" s="14" t="s">
        <v>32</v>
      </c>
      <c r="J42" s="21">
        <v>39</v>
      </c>
      <c r="K42" s="21">
        <v>39</v>
      </c>
      <c r="L42" s="27" t="s">
        <v>82</v>
      </c>
      <c r="M42" s="21"/>
      <c r="N42" s="21"/>
      <c r="P42" s="23"/>
      <c r="R42" s="21">
        <v>39</v>
      </c>
      <c r="S42" s="21">
        <v>39</v>
      </c>
      <c r="T42" s="27" t="s">
        <v>82</v>
      </c>
      <c r="U42" s="21"/>
      <c r="V42" s="21"/>
      <c r="X42" s="23"/>
    </row>
    <row r="43" spans="1:24" ht="15.75">
      <c r="A43" s="15"/>
      <c r="B43" s="15"/>
      <c r="C43" s="15"/>
      <c r="D43" s="15"/>
      <c r="E43" s="15"/>
      <c r="J43" s="22">
        <v>40</v>
      </c>
      <c r="K43" s="22">
        <v>40</v>
      </c>
      <c r="L43" s="28" t="s">
        <v>83</v>
      </c>
      <c r="M43" s="22"/>
      <c r="N43" s="22"/>
      <c r="P43" s="23" t="s">
        <v>0</v>
      </c>
      <c r="R43" s="22">
        <v>40</v>
      </c>
      <c r="S43" s="22">
        <v>40</v>
      </c>
      <c r="T43" s="28" t="s">
        <v>83</v>
      </c>
      <c r="U43" s="22"/>
      <c r="V43" s="22"/>
      <c r="X43" s="23" t="s">
        <v>0</v>
      </c>
    </row>
    <row r="44" spans="1:24" ht="15.75">
      <c r="A44" s="16">
        <f ca="1">NOW()</f>
        <v>43525.53763460648</v>
      </c>
      <c r="B44" s="15"/>
      <c r="C44" s="15"/>
      <c r="D44" s="15"/>
      <c r="E44" s="15"/>
      <c r="J44" s="22">
        <v>41</v>
      </c>
      <c r="K44" s="22">
        <v>41</v>
      </c>
      <c r="L44" s="28" t="s">
        <v>84</v>
      </c>
      <c r="M44" s="22"/>
      <c r="N44" s="22"/>
      <c r="P44" s="23" t="s">
        <v>47</v>
      </c>
      <c r="R44" s="22">
        <v>41</v>
      </c>
      <c r="S44" s="22">
        <v>41</v>
      </c>
      <c r="T44" s="28" t="s">
        <v>84</v>
      </c>
      <c r="U44" s="22"/>
      <c r="V44" s="22"/>
      <c r="X44" s="23" t="s">
        <v>47</v>
      </c>
    </row>
    <row r="45" spans="1:24" ht="15.75">
      <c r="A45" s="17"/>
      <c r="B45" s="15"/>
      <c r="C45" s="15"/>
      <c r="D45" s="15"/>
      <c r="E45" s="15"/>
      <c r="J45" s="22">
        <v>42</v>
      </c>
      <c r="K45" s="22">
        <v>42</v>
      </c>
      <c r="L45" s="28" t="s">
        <v>85</v>
      </c>
      <c r="M45" s="22"/>
      <c r="N45" s="22"/>
      <c r="P45" s="23" t="s">
        <v>45</v>
      </c>
      <c r="R45" s="22">
        <v>42</v>
      </c>
      <c r="S45" s="22">
        <v>42</v>
      </c>
      <c r="T45" s="28" t="s">
        <v>85</v>
      </c>
      <c r="U45" s="22"/>
      <c r="V45" s="22"/>
      <c r="X45" s="23" t="s">
        <v>45</v>
      </c>
    </row>
    <row r="46" spans="1:24" ht="15.75">
      <c r="A46" s="17" t="s">
        <v>33</v>
      </c>
      <c r="B46" s="15"/>
      <c r="C46" s="15"/>
      <c r="D46" s="15"/>
      <c r="E46" s="15"/>
      <c r="J46" s="22">
        <v>43</v>
      </c>
      <c r="K46" s="22">
        <v>43</v>
      </c>
      <c r="L46" s="28" t="s">
        <v>86</v>
      </c>
      <c r="M46" s="22"/>
      <c r="N46" s="22"/>
      <c r="R46" s="22">
        <v>43</v>
      </c>
      <c r="S46" s="22">
        <v>43</v>
      </c>
      <c r="T46" s="28" t="s">
        <v>86</v>
      </c>
      <c r="U46" s="22"/>
      <c r="V46" s="22"/>
    </row>
    <row r="47" spans="1:24" ht="15.75">
      <c r="A47" s="17" t="s">
        <v>34</v>
      </c>
      <c r="B47" s="15"/>
      <c r="C47" s="15"/>
      <c r="D47" s="15"/>
      <c r="E47" s="15"/>
      <c r="J47" s="22">
        <v>44</v>
      </c>
      <c r="K47" s="22">
        <v>44</v>
      </c>
      <c r="L47" s="28" t="s">
        <v>87</v>
      </c>
      <c r="M47" s="22"/>
      <c r="N47" s="22"/>
      <c r="R47" s="22">
        <v>44</v>
      </c>
      <c r="S47" s="22">
        <v>44</v>
      </c>
      <c r="T47" s="28" t="s">
        <v>87</v>
      </c>
      <c r="U47" s="22"/>
      <c r="V47" s="22"/>
    </row>
    <row r="48" spans="1:24">
      <c r="J48" s="22">
        <v>45</v>
      </c>
      <c r="K48" s="22">
        <v>45</v>
      </c>
      <c r="L48" s="28" t="s">
        <v>88</v>
      </c>
      <c r="M48" s="22"/>
      <c r="N48" s="22"/>
      <c r="R48" s="22">
        <v>45</v>
      </c>
      <c r="S48" s="22">
        <v>45</v>
      </c>
      <c r="T48" s="28" t="s">
        <v>88</v>
      </c>
      <c r="U48" s="22"/>
      <c r="V48" s="22"/>
    </row>
    <row r="49" spans="10:22">
      <c r="J49" s="22">
        <v>46</v>
      </c>
      <c r="K49" s="22">
        <v>46</v>
      </c>
      <c r="L49" s="28" t="s">
        <v>89</v>
      </c>
      <c r="M49" s="22"/>
      <c r="N49" s="22"/>
      <c r="R49" s="22">
        <v>46</v>
      </c>
      <c r="S49" s="22">
        <v>46</v>
      </c>
      <c r="T49" s="28" t="s">
        <v>89</v>
      </c>
      <c r="U49" s="22"/>
      <c r="V49" s="22"/>
    </row>
    <row r="50" spans="10:22">
      <c r="J50" s="22">
        <v>47</v>
      </c>
      <c r="K50" s="22">
        <v>47</v>
      </c>
      <c r="L50" s="28" t="s">
        <v>90</v>
      </c>
      <c r="M50" s="22"/>
      <c r="N50" s="22"/>
      <c r="R50" s="22">
        <v>47</v>
      </c>
      <c r="S50" s="22">
        <v>47</v>
      </c>
      <c r="T50" s="28" t="s">
        <v>90</v>
      </c>
      <c r="U50" s="22"/>
      <c r="V50" s="22"/>
    </row>
    <row r="51" spans="10:22">
      <c r="J51" s="22">
        <v>48</v>
      </c>
      <c r="K51" s="22">
        <v>48</v>
      </c>
      <c r="L51" s="28" t="s">
        <v>91</v>
      </c>
      <c r="M51" s="22"/>
      <c r="N51" s="22"/>
      <c r="R51" s="22">
        <v>48</v>
      </c>
      <c r="S51" s="22">
        <v>48</v>
      </c>
      <c r="T51" s="28" t="s">
        <v>91</v>
      </c>
      <c r="U51" s="22"/>
      <c r="V51" s="22"/>
    </row>
    <row r="52" spans="10:22">
      <c r="J52" s="22">
        <v>49</v>
      </c>
      <c r="K52" s="22">
        <v>49</v>
      </c>
      <c r="L52" s="28" t="s">
        <v>92</v>
      </c>
      <c r="M52" s="22"/>
      <c r="N52" s="22"/>
      <c r="R52" s="22">
        <v>49</v>
      </c>
      <c r="S52" s="22">
        <v>49</v>
      </c>
      <c r="T52" s="28" t="s">
        <v>92</v>
      </c>
      <c r="U52" s="22"/>
      <c r="V52" s="22"/>
    </row>
    <row r="53" spans="10:22">
      <c r="J53" s="22">
        <v>50</v>
      </c>
      <c r="K53" s="22">
        <v>50</v>
      </c>
      <c r="L53" s="28" t="s">
        <v>93</v>
      </c>
      <c r="M53" s="22"/>
      <c r="N53" s="22"/>
      <c r="R53" s="22">
        <v>50</v>
      </c>
      <c r="S53" s="22">
        <v>50</v>
      </c>
      <c r="T53" s="28" t="s">
        <v>93</v>
      </c>
      <c r="U53" s="22"/>
      <c r="V53" s="22"/>
    </row>
    <row r="54" spans="10:22">
      <c r="J54" s="8">
        <v>51</v>
      </c>
      <c r="K54" s="8">
        <v>51</v>
      </c>
      <c r="L54" s="8" t="s">
        <v>94</v>
      </c>
      <c r="R54" s="8">
        <v>51</v>
      </c>
      <c r="S54" s="8">
        <v>51</v>
      </c>
      <c r="T54" s="8" t="s">
        <v>94</v>
      </c>
    </row>
  </sheetData>
  <mergeCells count="4">
    <mergeCell ref="A1:E1"/>
    <mergeCell ref="A4:E4"/>
    <mergeCell ref="A31:E31"/>
    <mergeCell ref="A34:E34"/>
  </mergeCells>
  <phoneticPr fontId="2" type="noConversion"/>
  <pageMargins left="0.75" right="0.75" top="1" bottom="1" header="0.5" footer="0.5"/>
  <pageSetup paperSize="9" orientation="portrait" horizontalDpi="300" verticalDpi="300" r:id="rId1"/>
  <headerFooter alignWithMargins="0"/>
  <drawing r:id="rId2"/>
  <legacyDrawing r:id="rId3"/>
  <controls>
    <mc:AlternateContent xmlns:mc="http://schemas.openxmlformats.org/markup-compatibility/2006">
      <mc:Choice Requires="x14">
        <control shapeId="33793" r:id="rId4" name="TestIndx">
          <controlPr defaultSize="0" autoLine="0" r:id="rId5">
            <anchor moveWithCells="1">
              <from>
                <xdr:col>10</xdr:col>
                <xdr:colOff>0</xdr:colOff>
                <xdr:row>0</xdr:row>
                <xdr:rowOff>47625</xdr:rowOff>
              </from>
              <to>
                <xdr:col>11</xdr:col>
                <xdr:colOff>352425</xdr:colOff>
                <xdr:row>1</xdr:row>
                <xdr:rowOff>9525</xdr:rowOff>
              </to>
            </anchor>
          </controlPr>
        </control>
      </mc:Choice>
      <mc:Fallback>
        <control shapeId="33793" r:id="rId4" name="TestIndx"/>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Y4"/>
  <sheetViews>
    <sheetView workbookViewId="0"/>
  </sheetViews>
  <sheetFormatPr defaultRowHeight="12.75"/>
  <cols>
    <col min="2" max="2" width="11.7109375" bestFit="1" customWidth="1"/>
    <col min="3" max="3" width="12.7109375" customWidth="1"/>
    <col min="4" max="4" width="12.28515625" bestFit="1" customWidth="1"/>
    <col min="24" max="24" width="11.42578125" bestFit="1" customWidth="1"/>
    <col min="25" max="25" width="11.7109375" bestFit="1" customWidth="1"/>
    <col min="26" max="27" width="11.140625" bestFit="1" customWidth="1"/>
    <col min="28" max="31" width="10.85546875" bestFit="1" customWidth="1"/>
    <col min="54" max="54" width="9.5703125" bestFit="1" customWidth="1"/>
    <col min="55" max="55" width="9.28515625" bestFit="1" customWidth="1"/>
  </cols>
  <sheetData>
    <row r="1" spans="1:25">
      <c r="A1" s="18"/>
      <c r="B1">
        <v>2</v>
      </c>
      <c r="C1">
        <v>3</v>
      </c>
      <c r="D1">
        <v>2</v>
      </c>
      <c r="E1">
        <v>25</v>
      </c>
    </row>
    <row r="2" spans="1:25" ht="25.5">
      <c r="B2" s="34" t="s">
        <v>120</v>
      </c>
    </row>
    <row r="3" spans="1:25" ht="25.5">
      <c r="B3" s="33">
        <v>59481127827</v>
      </c>
      <c r="Y3" s="34" t="s">
        <v>120</v>
      </c>
    </row>
    <row r="4" spans="1:25">
      <c r="Y4" s="33">
        <v>59481127827</v>
      </c>
    </row>
  </sheetData>
  <phoneticPr fontId="2" type="noConversion"/>
  <pageMargins left="0.75" right="0.75" top="1" bottom="1" header="0.5" footer="0.5"/>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2:J12"/>
  <sheetViews>
    <sheetView workbookViewId="0">
      <selection activeCell="J2" sqref="J2"/>
    </sheetView>
  </sheetViews>
  <sheetFormatPr defaultRowHeight="12.75"/>
  <cols>
    <col min="2" max="2" width="8.7109375" customWidth="1"/>
    <col min="3" max="3" width="9.85546875" customWidth="1"/>
    <col min="4" max="4" width="1.140625" customWidth="1"/>
    <col min="5" max="5" width="15.28515625" bestFit="1" customWidth="1"/>
    <col min="6" max="6" width="11" customWidth="1"/>
    <col min="7" max="7" width="2.42578125" customWidth="1"/>
    <col min="9" max="9" width="13.42578125" customWidth="1"/>
  </cols>
  <sheetData>
    <row r="2" spans="2:10">
      <c r="B2" s="24" t="s">
        <v>95</v>
      </c>
      <c r="C2" s="25" t="s">
        <v>119</v>
      </c>
      <c r="E2" s="24" t="s">
        <v>96</v>
      </c>
      <c r="F2" s="25" t="s">
        <v>118</v>
      </c>
      <c r="H2" s="24" t="s">
        <v>111</v>
      </c>
      <c r="I2" s="25" t="str">
        <f>YEAR(J2)&amp;IF(MONTH(J2)&lt;10,"0"&amp;MONTH(J2),MONTH(J2))&amp;IF(DAY(J2)&lt;10,"0"&amp;DAY(J2),DAY(J2))</f>
        <v>20190225</v>
      </c>
      <c r="J2" s="18" t="s">
        <v>117</v>
      </c>
    </row>
    <row r="3" spans="2:10">
      <c r="B3" s="24" t="s">
        <v>104</v>
      </c>
      <c r="C3" s="25" t="s">
        <v>36</v>
      </c>
      <c r="E3" s="24" t="s">
        <v>97</v>
      </c>
      <c r="F3" s="25" t="s">
        <v>36</v>
      </c>
    </row>
    <row r="4" spans="2:10">
      <c r="B4" s="24" t="s">
        <v>105</v>
      </c>
      <c r="C4" s="25" t="s">
        <v>36</v>
      </c>
      <c r="E4" s="24" t="s">
        <v>98</v>
      </c>
      <c r="F4" s="25" t="s">
        <v>36</v>
      </c>
    </row>
    <row r="5" spans="2:10">
      <c r="B5" s="24" t="s">
        <v>106</v>
      </c>
      <c r="C5" s="25" t="s">
        <v>36</v>
      </c>
      <c r="E5" s="24" t="s">
        <v>99</v>
      </c>
      <c r="F5" s="25" t="s">
        <v>36</v>
      </c>
    </row>
    <row r="6" spans="2:10">
      <c r="B6" s="24" t="s">
        <v>107</v>
      </c>
      <c r="C6" s="25" t="s">
        <v>36</v>
      </c>
      <c r="E6" s="24" t="s">
        <v>100</v>
      </c>
      <c r="F6" s="25" t="s">
        <v>36</v>
      </c>
    </row>
    <row r="7" spans="2:10">
      <c r="B7" s="24" t="s">
        <v>108</v>
      </c>
      <c r="C7" s="25" t="s">
        <v>36</v>
      </c>
      <c r="E7" s="24" t="s">
        <v>101</v>
      </c>
      <c r="F7" s="25" t="s">
        <v>36</v>
      </c>
    </row>
    <row r="8" spans="2:10">
      <c r="B8" s="24" t="s">
        <v>109</v>
      </c>
      <c r="C8" s="25" t="s">
        <v>36</v>
      </c>
      <c r="E8" s="24" t="s">
        <v>102</v>
      </c>
      <c r="F8" s="25" t="s">
        <v>36</v>
      </c>
    </row>
    <row r="9" spans="2:10">
      <c r="B9" s="24" t="s">
        <v>110</v>
      </c>
      <c r="C9" s="25" t="s">
        <v>36</v>
      </c>
      <c r="E9" s="24" t="s">
        <v>103</v>
      </c>
      <c r="F9" s="25" t="s">
        <v>36</v>
      </c>
    </row>
    <row r="11" spans="2:10">
      <c r="B11" t="s">
        <v>115</v>
      </c>
    </row>
    <row r="12" spans="2:10" ht="13.5">
      <c r="B12" s="32" t="s">
        <v>114</v>
      </c>
    </row>
  </sheetData>
  <phoneticPr fontId="34" type="noConversion"/>
  <pageMargins left="0.75" right="0.75" top="1" bottom="1" header="0.5" footer="0.5"/>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P A G E   x m l n s : x s i = " h t t p : / / w w w . w 3 . o r g / 2 0 0 1 / X M L S c h e m a - i n s t a n c e "   x m l n s : x s d = " h t t p : / / w w w . w 3 . o r g / 2 0 0 1 / X M L S c h e m a " > < P A G E N O > 0 < / P A G E N O > < V E R S I O N > 1 < / V E R S I O N > < R E V I S I O N > 1 < / R E V I S I O N > < D E S C R I P T I O N > Z W B C _ P L N _ I P 0 1 2 0 1 0 _ 0 6 _ K O N S O L I D A C I J A _ v e r _ 0 3 _ T D _ F 1 a < / D E S C R I P T I O N > < F R O N T E N D _ V E R S I O N _ I N F O > 7 4 0 0 . 3 . 5 0 1 . 2 0 8 4 < / F R O N T E N D _ V E R S I O N _ I N F O > < T _ D A T A P R O V I D E R > < R S R _ S X _ D A T A P R O V I D E R > < N A M E > D A T A _ P R O V I D E R _ 1 < / N A M E > < R E Q U E S T > < D I M > < R R X _ X L S _ D I M > < I O B J N M > 4 D R E 5 C P A Q P 1 9 X X N T B P U 7 8 Z M J 1 < / I O B J N M > < I O B J T X T / > < S U M A B L E / > < I S _ S T R U C T U R E > X < / I S _ S T R U C T U R E > < A X I S > X < / A X I S > < P O S I T > 0 0 0 1 < / P O S I T > < C H A V L _ E X T / > < C H A V L _ T X T / > < C H A V L / > < N O D E _ I O B J N M / > < C U M U L / > < P L E V E L / > < N O S U M S > U < / N O S U M S > < I O B J P R S N T / > < S T R T _ L V L > 0 0 < / S T R T _ L V L > < H R Y _ A C T I V E / > < H I E N M / > < V E R S I O N / > < D A T E T O / > < S _ T Y P > K < / S _ T Y P > < S _ O B J > 4 D R E 5 C P A Q P 1 9 X X N T B P U 7 8 Z M J 1 < / S _ O B J > < S _ D I R > A < / S _ D I R > < S _ E L T U I D 1 / > < S _ E L T U I D 2 / > < H S _ T Y P / > < H S _ O B J / > < H S _ D I R / > < H S _ E L T U I D 1 / > < H S _ E L T U I D 2 / > < H P L E V E L / > < N O D E I D > 0 0 0 0 0 0 0 0 < / N O D E I D > < C O N D _ N R > 0 0 0 0 < / C O N D _ N R > < C O N T A I N S _ K Y F > X < / C O N T A I N S _ K Y F > < G I S T P > 0 < / G I S T P > < G I S A T T R I N M / > < A C T I V E _ S E L E C T I O N / > < A C T I V E _ C O N D I T I O N / > < H R Y _ N O D E _ P O S I T / > < H I E N M F L A G > 0 < / H I E N M F L A G > < V E R S I O N F L A G > 0 < / V E R S I O N F L A G > < D A T E T O F L A G > 0 < / D A T E T O F L A G > < F L A T _ P O S I T > 0 < / F L A T _ P O S I T > < F L A T _ S _ P O S I T > 0 < / F L A T _ S _ P O S I T > < F L A T _ S _ T Y P / > < F L A T _ S _ D I R / > < A L E A F N O D S P / > < A L E A F N O D C H / > < S P O C / > < E L T U I D > 4 D R E 5 C P A Q P 1 9 X X N T B P U 7 8 Z M J 1 < / E L T U I D > < F L A G 2 >           0 < / F L A G 2 > < T H J T / > < F L A G 4 / > < T L E V E L S / > < M A X T L E V E L > 0 < / M A X T L E V E L > < M I N T L E V E L > 0 < / M I N T L E V E L > < H R Y S / > < H R Y _ T Y P E S / > < H I E S I D > 0 < / H I E S I D > < S V E R / > < T X T S H F L / > < T X T M D F L / > < T X T L G F L / > < R S _ A C C E S S _ M O D E / > < S E L E C T I O N _ M O D E / > < M E M B E R _ A C C E S S _ M O D E / > < H I E R _ D I S / > < D E T A I L _ O N _ S E L E C T I O N / > < H I E R A C T T P > 0 < / H I E R A C T T P > < / R R X _ X L S _ D I M > < / D I M > < M E M > < R S R _ X L S _ S _ M E M > < I O B J N M > 4 D R E 5 C P A Q P 1 9 X X N T B P U 7 8 Z M J 1 < / I O B J N M > < C H A V L > 4 D R E 5 C W Z 9 N M Z G K 7 9 H J W J J 1 L 8 T < / C H A V L > < C H A V L T X T > 2 0 1 9  
 D 2 0 0 < / C H A V L T X T > < P O S I T > 0 0 0 1 < / P O S I T > < H I D D E N / > < M E M _ T Y P E > F < / M E M _ T Y P E > < P A R E N T / > < D R I L L S T A T E > L < / D R I L L S T A T E > < H A S D E F A U L T D O C U > X < / H A S D E F A U L T D O C U > < M A P N A M E / > < B A S E D _ O N _ T L O G O / > < B A S E D _ O N _ O B J N M / > < B A S E D _ O N _ C O M P I D / > < B A S E D _ O N _ T E X T / > < / R S R _ X L S _ S _ M E M > < R S R _ X L S _ S _ M E M > < I O B J N M > 4 D R E 5 C P A Q P 1 9 X X N T B P U 7 8 Z M J 1 < / I O B J N M > < C H A V L > 4 D R E 5 D 4 N S M 8 O Z 6 Q P N D Y V T 3 J Y L < / C H A V L > < C H A V L T X T > 0 0 0 0      
 # < / C H A V L T X T > < P O S I T > 0 0 0 2 < / P O S I T > < H I D D E N / > < M E M _ T Y P E > F < / M E M _ T Y P E > < P A R E N T / > < D R I L L S T A T E > L < / D R I L L S T A T E > < H A S D E F A U L T D O C U > X < / H A S D E F A U L T D O C U > < M A P N A M E / > < B A S E D _ O N _ T L O G O / > < B A S E D _ O N _ O B J N M / > < B A S E D _ O N _ C O M P I D / > < B A S E D _ O N _ T E X T / > < / R S R _ X L S _ S _ M E M > < R S R _ X L S _ S _ M E M > < I O B J N M > 4 D R E 5 C P A Q P 1 9 X X N T B P U 7 8 Z M J 1 < / I O B J N M > < C H A V L > 4 D R E 5 D C C B K U E H T A 5 T 8 1 8 3 5 I O D < / C H A V L > < C H A V L T X T > 0 0 0 0  
 # < / C H A V L T X T > < P O S I T > 0 0 0 3 < / P O S I T > < H I D D E N / > < M E M _ T Y P E > F < / M E M _ T Y P E > < P A R E N T / > < D R I L L S T A T E > L < / D R I L L S T A T E > < H A S D E F A U L T D O C U > X < / H A S D E F A U L T D O C U > < M A P N A M E / > < B A S E D _ O N _ T L O G O / > < B A S E D _ O N _ O B J N M / > < B A S E D _ O N _ C O M P I D / > < B A S E D _ O N _ T E X T / > < / R S R _ X L S _ S _ M E M > < R S R _ X L S _ S _ M E M > < I O B J N M > 4 D R E 5 C P A Q P 1 9 X X N T B P U 7 8 Z M J 1 < / I O B J N M > < C H A V L > 4 D R E 5 D K 0 U J G 4 0 F T L Z 2 3 K D 7 H E 5 < / C H A V L > < C H A V L T X T > 0 0 0 0  
 # < / C H A V L T X T > < P O S I T > 0 0 0 4 < / P O S I T > < H I D D E N / > < M E M _ T Y P E > F < / M E M _ T Y P E > < P A R E N T / > < D R I L L S T A T E > L < / D R I L L S T A T E > < H A S D E F A U L T D O C U > X < / H A S D E F A U L T D O C U > < M A P N A M E / > < B A S E D _ O N _ T L O G O / > < B A S E D _ O N _ O B J N M / > < B A S E D _ O N _ C O M P I D / > < B A S E D _ O N _ T E X T / > < / R S R _ X L S _ S _ M E M > < R S R _ X L S _ S _ M E M > < I O B J N M > 4 D R E 5 C P A Q P 1 9 X X N T B P U 7 8 Z M J 1 < / I O B J N M > < C H A V L > 4 D R E 5 D R P D I 1 T J 2 D 2 4 W 5 W N 9 G 3 X < / C H A V L > < C H A V L T X T > 0 0 0 0  
 # < / C H A V L T X T > < P O S I T > 0 0 0 5 < / P O S I T > < H I D D E N / > < M E M _ T Y P E > F < / M E M _ T Y P E > < P A R E N T / > < D R I L L S T A T E > L < / D R I L L S T A T E > < H A S D E F A U L T D O C U > X < / H A S D E F A U L T D O C U > < M A P N A M E / > < B A S E D _ O N _ T L O G O / > < B A S E D _ O N _ O B J N M / > < B A S E D _ O N _ C O M P I D / > < B A S E D _ O N _ T E X T / > < / R S R _ X L S _ S _ M E M > < R S R _ X L S _ S _ M E M > < I O B J N M > 4 D R E 5 C P A Q P 1 9 X X N T B P U 7 8 Z M J 1 < / I O B J N M > < C H A V L > 4 D R E 5 D Z D W G N J 1 O W I A Q 8 8 X B E T P < / C H A V L > < C H A V L T X T > 0 0 0 0  
 # < / C H A V L T X T > < P O S I T > 0 0 0 6 < / P O S I T > < H I D D E N / > < M E M _ T Y P E > F < / M E M _ T Y P E > < P A R E N T / > < D R I L L S T A T E > L < / D R I L L S T A T E > < H A S D E F A U L T D O C U > X < / H A S D E F A U L T D O C U > < M A P N A M E / > < B A S E D _ O N _ T L O G O / > < B A S E D _ O N _ O B J N M / > < B A S E D _ O N _ C O M P I D / > < B A S E D _ O N _ T E X T / > < / R S R _ X L S _ S _ M E M > < R S R _ X L S _ S _ M E M > < I O B J N M > 4 D R E 5 C P A Q P 1 9 X X N T B P U 7 8 Z M J 1 < / I O B J N M > < C H A V L > 4 D R E 5 E 7 2 F F 9 8 K B F Y G K A L 7 D D J H < / C H A V L > < C H A V L T X T > 0 0 0 0  
 # < / C H A V L T X T > < P O S I T > 0 0 0 7 < / P O S I T > < H I D D E N / > < M E M _ T Y P E > F < / M E M _ T Y P E > < P A R E N T / > < D R I L L S T A T E > L < / D R I L L S T A T E > < H A S D E F A U L T D O C U > X < / H A S D E F A U L T D O C U > < M A P N A M E / > < B A S E D _ O N _ T L O G O / > < B A S E D _ O N _ O B J N M / > < B A S E D _ O N _ C O M P I D / > < B A S E D _ O N _ T E X T / > < / R S R _ X L S _ S _ M E M > < R S R _ X L S _ S _ M E M > < I O B J N M > 4 D R E 5 C P A Q P 1 9 X X N T B P U 7 8 Z M J 1 < / I O B J N M > < C H A V L > 4 D R E 5 E E Q Y D U Y 2 X Z E M E C X H F C 9 9 < / C H A V L > < C H A V L T X T > 0 0 0 0  
 # < / C H A V L T X T > < P O S I T > 0 0 0 8 < / P O S I T > < H I D D E N / > < M E M _ T Y P E > F < / M E M _ T Y P E > < P A R E N T / > < D R I L L S T A T E > L < / D R I L L S T A T E > < H A S D E F A U L T D O C U > X < / H A S D E F A U L T D O C U > < M A P N A M E / > < B A S E D _ O N _ T L O G O / > < B A S E D _ O N _ O B J N M / > < B A S E D _ O N _ C O M P I D / > < B A S E D _ O N _ T E X T / > < / R S R _ X L S _ S _ M E M > < / M E M > < C O N / > < F A C / > < A T R / > < C E L > < R R X _ C E L > < E L T U I D 1 > 4 D R E 5 E E Q Y D U Y 2 X Z E M E C X H F C 9 9 < / E L T U I D 1 > < E L T U I D 2 > 0 0 0 0 0 0 0 0 0 0 0 0 0 0 0 0 0 0 0 0 0 0 0 0 0 < / E L T U I D 2 > < N U M _ S C A L E / > < N U M _ P R E C > 0 < / N U M _ P R E C > < E M P H A S I S / > < P L E V E L / > < C U M U L / > < L A G G R > 0 0 < / L A G G R > < N S U B R > X < / N S U B R > < F L A T _ P O S I T > 8 < / F L A T _ P O S I T > < F L A T _ S _ P O S I T > 0 < / F L A T _ S _ P O S I T > < F L A T _ S _ T Y P / > < F L A T _ S _ D I R / > < K I D > 0 < / K I D > < / R R X _ C E L > < R R X _ C E L > < E L T U I D 1 > 4 D R E 5 D C C B K U E H T A 5 T 8 1 8 3 5 I O D < / E L T U I D 1 > < E L T U I D 2 > 0 0 0 0 0 0 0 0 0 0 0 0 0 0 0 0 0 0 0 0 0 0 0 0 0 < / E L T U I D 2 > < N U M _ S C A L E / > < N U M _ P R E C > 0 < / N U M _ P R E C > < E M P H A S I S / > < P L E V E L / > < C U M U L / > < L A G G R > 0 0 < / L A G G R > < N S U B R > X < / N S U B R > < F L A T _ P O S I T > 3 < / F L A T _ P O S I T > < F L A T _ S _ P O S I T > 0 < / F L A T _ S _ P O S I T > < F L A T _ S _ T Y P / > < F L A T _ S _ D I R / > < K I D > 0 < / K I D > < / R R X _ C E L > < R R X _ C E L > < E L T U I D 1 > 4 D R E 5 D K 0 U J G 4 0 F T L Z 2 3 K D 7 H E 5 < / E L T U I D 1 > < E L T U I D 2 > 0 0 0 0 0 0 0 0 0 0 0 0 0 0 0 0 0 0 0 0 0 0 0 0 0 < / E L T U I D 2 > < N U M _ S C A L E / > < N U M _ P R E C > 0 < / N U M _ P R E C > < E M P H A S I S / > < P L E V E L / > < C U M U L / > < L A G G R > 0 0 < / L A G G R > < N S U B R > X < / N S U B R > < F L A T _ P O S I T > 4 < / F L A T _ P O S I T > < F L A T _ S _ P O S I T > 0 < / F L A T _ S _ P O S I T > < F L A T _ S _ T Y P / > < F L A T _ S _ D I R / > < K I D > 0 < / K I D > < / R R X _ C E L > < R R X _ C E L > < E L T U I D 1 > 4 D R E 5 D R P D I 1 T J 2 D 2 4 W 5 W N 9 G 3 X < / E L T U I D 1 > < E L T U I D 2 > 0 0 0 0 0 0 0 0 0 0 0 0 0 0 0 0 0 0 0 0 0 0 0 0 0 < / E L T U I D 2 > < N U M _ S C A L E / > < N U M _ P R E C > 0 < / N U M _ P R E C > < E M P H A S I S / > < P L E V E L / > < C U M U L / > < L A G G R > 0 0 < / L A G G R > < N S U B R > X < / N S U B R > < F L A T _ P O S I T > 5 < / F L A T _ P O S I T > < F L A T _ S _ P O S I T > 0 < / F L A T _ S _ P O S I T > < F L A T _ S _ T Y P / > < F L A T _ S _ D I R / > < K I D > 0 < / K I D > < / R R X _ C E L > < R R X _ C E L > < E L T U I D 1 > 4 D R E 5 D Z D W G N J 1 O W I A Q 8 8 X B E T P < / E L T U I D 1 > < E L T U I D 2 > 0 0 0 0 0 0 0 0 0 0 0 0 0 0 0 0 0 0 0 0 0 0 0 0 0 < / E L T U I D 2 > < N U M _ S C A L E / > < N U M _ P R E C > 0 < / N U M _ P R E C > < E M P H A S I S / > < P L E V E L / > < C U M U L / > < L A G G R > 0 0 < / L A G G R > < N S U B R > X < / N S U B R > < F L A T _ P O S I T > 6 < / F L A T _ P O S I T > < F L A T _ S _ P O S I T > 0 < / F L A T _ S _ P O S I T > < F L A T _ S _ T Y P / > < F L A T _ S _ D I R / > < K I D > 0 < / K I D > < / R R X _ C E L > < R R X _ C E L > < E L T U I D 1 > 4 D R E 5 D 4 N S M 8 O Z 6 Q P N D Y V T 3 J Y L < / E L T U I D 1 > < E L T U I D 2 > 0 0 0 0 0 0 0 0 0 0 0 0 0 0 0 0 0 0 0 0 0 0 0 0 0 < / E L T U I D 2 > < N U M _ S C A L E / > < N U M _ P R E C > 0 < / N U M _ P R E C > < E M P H A S I S / > < P L E V E L / > < C U M U L / > < L A G G R > 0 0 < / L A G G R > < N S U B R > X < / N S U B R > < F L A T _ P O S I T > 2 < / F L A T _ P O S I T > < F L A T _ S _ P O S I T > 0 < / F L A T _ S _ P O S I T > < F L A T _ S _ T Y P / > < F L A T _ S _ D I R / > < K I D > 0 < / K I D > < / R R X _ C E L > < R R X _ C E L > < E L T U I D 1 > 4 D R E 5 E 7 2 F F 9 8 K B F Y G K A L 7 D D J H < / E L T U I D 1 > < E L T U I D 2 > 0 0 0 0 0 0 0 0 0 0 0 0 0 0 0 0 0 0 0 0 0 0 0 0 0 < / E L T U I D 2 > < N U M _ S C A L E / > < N U M _ P R E C > 0 < / N U M _ P R E C > < E M P H A S I S / > < P L E V E L / > < C U M U L / > < L A G G R > 0 0 < / L A G G R > < N S U B R > X < / N S U B R > < F L A T _ P O S I T > 7 < / F L A T _ P O S I T > < F L A T _ S _ P O S I T > 0 < / F L A T _ S _ P O S I T > < F L A T _ S _ T Y P / > < F L A T _ S _ D I R / > < K I D > 0 < / K I D > < / R R X _ C E L > < R R X _ C E L > < E L T U I D 1 > 4 D R E 5 C W Z 9 N M Z G K 7 9 H J W J J 1 L 8 T < / E L T U I D 1 > < E L T U I D 2 > 0 0 0 0 0 0 0 0 0 0 0 0 0 0 0 0 0 0 0 0 0 0 0 0 0 < / E L T U I D 2 > < N U M _ S C A L E / > < N U M _ P R E C > 0 < / N U M _ P R E C > < E M P H A S I S / > < P L E V E L / > < C U M U L / > < L A G G R > 0 0 < / L A G G R > < N S U B R > X < / N S U B R > < F L A T _ P O S I T > 1 < / F L A T _ P O S I T > < F L A T _ S _ P O S I T > 0 < / F L A T _ S _ P O S I T > < F L A T _ S _ T Y P / > < F L A T _ S _ D I R / > < K I D > 0 < / K I D > < / R R X _ C E L > < / C E L > < D R I L L / > < P R P T I E S > < R R X _ P R O P E R T I E S > < I D > 0 0 0 0 0 0 0 0 1 0 < / I D > < V A L U E / > < / R R X _ P R O P E R T I E S > < R R X _ P R O P E R T I E S > < I D > 0 0 0 0 0 0 0 0 2 1 < / I D > < V A L U E / > < / R R X _ P R O P E R T I E S > < R R X _ P R O P E R T I E S > < I D > 0 0 0 0 0 0 0 0 2 2 < / I D > < V A L U E / > < / R R X _ P R O P E R T I E S > < R R X _ P R O P E R T I E S > < I D > 0 0 0 0 0 0 0 0 2 3 < / I D > < V A L U E / > < / R R X _ P R O P E R T I E S > < R R X _ P R O P E R T I E S > < I D > 0 0 0 0 0 0 0 0 3 0 < / I D > < V A L U E / > < / R R X _ P R O P E R T I E S > < R R X _ P R O P E R T I E S > < I D > 0 0 0 0 0 0 0 0 4 0 < / I D > < V A L U E / > < / R R X _ P R O P E R T I E S > < R R X _ P R O P E R T I E S > < I D > 0 0 0 0 0 0 0 0 4 1 < / I D > < V A L U E / > < / R R X _ P R O P E R T I E S > < R R X _ P R O P E R T I E S > < I D > 0 0 0 0 0 0 0 0 4 2 < / I D > < V A L U E > 0 0 < / V A L U E > < / R R X _ P R O P E R T I E S > < R R X _ P R O P E R T I E S > < I D > 0 0 0 0 0 0 0 0 4 3 < / I D > < V A L U E > 0 0 < / V A L U E > < / R R X _ P R O P E R T I E S > < R R X _ P R O P E R T I E S > < I D > 0 0 0 0 0 0 0 1 0 0 < / I D > < V A L U E / > < / R R X _ P R O P E R T I E S > < R R X _ P R O P E R T I E S > < I D > 0 0 0 0 0 0 0 1 0 1 < / I D > < V A L U E / > < / R R X _ P R O P E R T I E S > < R R X _ P R O P E R T I E S > < I D > 0 0 0 0 0 0 0 1 0 2 < / I D > < V A L U E > 1 < / V A L U E > < / R R X _ P R O P E R T I E S > < R R X _ P R O P E R T I E S > < I D > 0 0 0 0 0 0 0 1 0 3 < / I D > < V A L U E / > < / R R X _ P R O P E R T I E S > < R R X _ P R O P E R T I E S > < I D > 0 0 0 0 0 0 0 1 0 4 < / I D > < V A L U E > 1 < / V A L U E > < / R R X _ P R O P E R T I E S > < R R X _ P R O P E R T I E S > < I D > 0 0 0 0 0 0 0 1 0 5 < / I D > < V A L U E / > < / R R X _ P R O P E R T I E S > < R R X _ P R O P E R T I E S > < I D > 0 0 0 0 0 0 0 1 0 6 < / I D > < V A L U E / > < / R R X _ P R O P E R T I E S > < R R X _ P R O P E R T I E S > < I D > 0 0 0 0 0 0 0 1 0 7 < / I D > < V A L U E > 4 N C S 9 L W X 2 P D D F F O 0 R J 0 R 8 P 6 F H < / V A L U E > < / R R X _ P R O P E R T I E S > < R R X _ P R O P E R T I E S > < I D > 0 0 0 0 0 0 0 1 0 8 < / I D > < V A L U E > 4 < / V A L U E > < / R R X _ P R O P E R T I E S > < R R X _ P R O P E R T I E S > < I D > 0 0 0 0 0 0 0 1 0 9 < / I D > < V A L U E > 0 < / V A L U E > < / R R X _ P R O P E R T I E S > < R R X _ P R O P E R T I E S > < I D > 0 0 0 0 0 0 0 1 1 2 < / I D > < V A L U E > 0 < / V A L U E > < / R R X _ P R O P E R T I E S > < R R X _ P R O P E R T I E S > < I D > 0 0 0 0 0 0 0 1 1 3 < / I D > < V A L U E / > < / R R X _ P R O P E R T I E S > < R R X _ P R O P E R T I E S > < I D > 0 0 0 0 0 0 0 1 1 4 < / I D > < V A L U E > 1 < / V A L U E > < / R R X _ P R O P E R T I E S > < R R X _ P R O P E R T I E S > < I D > 0 0 0 0 0 0 0 1 2 0 < / I D > < V A L U E > X < / V A L U E > < / R R X _ P R O P E R T I E S > < R R X _ P R O P E R T I E S > < I D > 0 0 0 0 0 0 0 1 2 1 < / I D > < V A L U E / > < / R R X _ P R O P E R T I E S > < R R X _ P R O P E R T I E S > < I D > 0 0 0 0 0 0 0 2 0 0 < / I D > < V A L U E > X < / V A L U E > < / R R X _ P R O P E R T I E S > < R R X _ P R O P E R T I E S > < I D > 0 0 0 0 0 0 4 0 0 0 < / I D > < V A L U E > X < / V A L U E > < / R R X _ P R O P E R T I E S > < R R X _ P R O P E R T I E S > < I D > 0 0 0 0 0 0 5 0 0 0 < / I D > < V A L U E > X < / V A L U E > < / R R X _ P R O P E R T I E S > < R R X _ P R O P E R T I E S > < I D > 0 0 0 0 0 0 9 0 0 0 < / I D > < V A L U E / > < / R R X _ P R O P E R T I E S > < R R X _ P R O P E R T I E S > < I D > 0 0 0 0 0 0 9 0 0 1 < / I D > < V A L U E > 3 .   P i e l i k u m s   P a r a m e t r i < / V A L U E > < / R R X _ P R O P E R T I E S > < R R X _ P R O P E R T I E S > < I D > 0 0 0 0 0 0 9 0 0 2 < / I D > < V A L U E > 4 D R E 5 C P A Q P 1 9 X X N T B P U 7 8 Z M J 1 < / V A L U E > < / R R X _ P R O P E R T I E S > < R R X _ P R O P E R T I E S > < I D > 0 0 0 0 0 1 0 0 0 1 < / I D > < V A L U E > 4 N C S 9 Y I 4 5 E Y 6 Y D J I B S U V P X 2 O D < / V A L U E > < / R R X _ P R O P E R T I E S > < R R X _ P R O P E R T I E S > < I D > 0 0 0 0 0 1 0 0 0 2 < / I D > < V A L U E > 4 N C S 9 L W X 2 P D D F F O 0 R J 0 R 8 P 6 F H < / V A L U E > < / R R X _ P R O P E R T I E S > < R R X _ P R O P E R T I E S > < I D > 0 0 0 0 0 1 0 0 0 3 < / I D > < V A L U E > Z B C _ P L N < / V A L U E > < / R R X _ P R O P E R T I E S > < R R X _ P R O P E R T I E S > < I D > 0 0 0 0 0 1 0 0 0 4 < / I D > < V A L U E > Z Q Z B C _ P L N _ _ 0 1 _ _ 0 6 _ P _ T D < / V A L U E > < / R R X _ P R O P E R T I E S > < R R X _ P R O P E R T I E S > < I D > 0 0 0 0 0 1 0 0 0 5 < / I D > < V A L U E > L T _ T A T J A N A R < / V A L U E > < / R R X _ P R O P E R T I E S > < R R X _ P R O P E R T I E S > < I D > 0 0 0 0 0 1 0 0 0 6 < / I D > < V A L U E > L T _ T A T J A N A R < / V A L U E > < / R R X _ P R O P E R T I E S > < R R X _ P R O P E R T I E S > < I D > 0 0 0 0 0 1 0 0 0 7 < / I D > < V A L U E > 1 / 2 0 / 2 0 1 6 < / V A L U E > < / R R X _ P R O P E R T I E S > < R R X _ P R O P E R T I E S > < I D > 0 0 0 0 0 1 0 0 0 8 < / I D > < V A L U E > 1 0 / 2 4 / 2 0 1 1   1 0 : 3 6 : 3 9 < / V A L U E > < / R R X _ P R O P E R T I E S > < R R X _ P R O P E R T I E S > < I D > 0 0 0 0 0 1 0 0 0 9 < / I D > < V A L U E > 3 .   P i e l i k u m s   P a r a m e t r i < / V A L U E > < / R R X _ P R O P E R T I E S > < R R X _ P R O P E R T I E S > < I D > 0 0 0 0 0 1 0 0 1 0 < / I D > < V A L U E > 1 / 2 0 / 2 0 1 6   1 7 : 5 1 : 1 0 < / V A L U E > < / R R X _ P R O P E R T I E S > < R R X _ P R O P E R T I E S > < I D > 0 0 0 0 0 1 0 0 1 1 < / I D > < V A L U E > F M _ Z A N E A < / V A L U E > < / R R X _ P R O P E R T I E S > < R R X _ P R O P E R T I E S > < I D > 0 0 0 0 0 1 0 0 1 2 < / I D > < V A L U E > 1 2 / 1 1 / 2 0 1 5   1 6 : 4 7 : 1 9 < / V A L U E > < / R R X _ P R O P E R T I E S > < R R X _ P R O P E R T I E S > < I D > 0 0 0 0 0 1 0 0 1 3 < / I D > < V A L U E > # < / V A L U E > < / R R X _ P R O P E R T I E S > < / P R P T I E S > < V A R > < R R X _ V A R > < V N A M > Z V 0 0 1 1 V E 1 < / V N A M > < V A R T Y P > 1 < / V A R T Y P > < V P A R S E L > P < / V P A R S E L > < S I G N > I < / S I G N > < O P T > E Q < / O P T > < L O W > D 2 0 0 < / L O W > < L O W _ E X T > D 2 0 0 < / L O W _ E X T > < H I G H / > < H I G H _ E X T / > < L O W T X T > B u d ~e t a   p i e p r a s +j u m i < / L O W T X T > < L O W T X T _ L E N > 6 0 < / L O W T X T _ L E N > < H I G H T X T / > < H I G H T X T _ L E N > 0 < / H I G H T X T _ L E N > < H R Y T X T / > < H R Y T X T _ L E N > 0 < / H R Y T X T _ L E N > < V T X T / > < V T X T _ L E N > 2 0 < / V T X T _ L E N > < H E L P _ A V A I L / > < M S G _ N R / > < I O B J N M > Z V E R S < / I O B J N M > < L O W _ C M P / > < / R R X _ V A R > < R R X _ V A R > < V N A M > Z V 0 0 0 1 V E 3 < / V N A M > < V A R T Y P > 1 < / V A R T Y P > < V P A R S E L > P < / V P A R S E L > < S I G N > I < / S I G N > < O P T > E Q < / O P T > < L O W > # < / L O W > < L O W _ E X T > # < / L O W _ E X T > < H I G H / > < H I G H _ E X T / > < L O W T X T / > < L O W T X T _ L E N > 6 0 < / L O W T X T _ L E N > < H I G H T X T / > < H I G H T X T _ L E N > 0 < / H I G H T X T _ L E N > < H R Y T X T / > < H R Y T X T _ L E N > 0 < / H R Y T X T _ L E N > < V T X T / > < V T X T _ L E N > 2 0 < / V T X T _ L E N > < H E L P _ A V A I L / > < M S G _ N R / > < I O B J N M > Z V E R S < / I O B J N M > < L O W _ C M P / > < / R R X _ V A R > < R R X _ V A R > < V N A M > Z V 0 0 0 1 V E 4 < / V N A M > < V A R T Y P > 1 < / V A R T Y P > < V P A R S E L > P < / V P A R S E L > < S I G N > I < / S I G N > < O P T > E Q < / O P T > < L O W > # < / L O W > < L O W _ E X T > # < / L O W _ E X T > < H I G H / > < H I G H _ E X T / > < L O W T X T / > < L O W T X T _ L E N > 6 0 < / L O W T X T _ L E N > < H I G H T X T / > < H I G H T X T _ L E N > 0 < / H I G H T X T _ L E N > < H R Y T X T / > < H R Y T X T _ L E N > 0 < / H R Y T X T _ L E N > < V T X T / > < V T X T _ L E N > 2 0 < / V T X T _ L E N > < H E L P _ A V A I L / > < M S G _ N R / > < I O B J N M > Z V E R S < / I O B J N M > < L O W _ C M P / > < / R R X _ V A R > < R R X _ V A R > < V N A M > Z V 0 0 0 1 V E 5 < / V N A M > < V A R T Y P > 1 < / V A R T Y P > < V P A R S E L > P < / V P A R S E L > < S I G N > I < / S I G N > < O P T > E Q < / O P T > < L O W > # < / L O W > < L O W _ E X T > # < / L O W _ E X T > < H I G H / > < H I G H _ E X T / > < L O W T X T / > < L O W T X T _ L E N > 6 0 < / L O W T X T _ L E N > < H I G H T X T / > < H I G H T X T _ L E N > 0 < / H I G H T X T _ L E N > < H R Y T X T / > < H R Y T X T _ L E N > 0 < / H R Y T X T _ L E N > < V T X T / > < V T X T _ L E N > 2 0 < / V T X T _ L E N > < H E L P _ A V A I L / > < M S G _ N R / > < I O B J N M > Z V E R S < / I O B J N M > < L O W _ C M P / > < / R R X _ V A R > < R R X _ V A R > < V N A M > Z V 0 0 0 1 V E 6 < / V N A M > < V A R T Y P > 1 < / V A R T Y P > < V P A R S E L > P < / V P A R S E L > < S I G N > I < / S I G N > < O P T > E Q < / O P T > < L O W > # < / L O W > < L O W _ E X T > # < / L O W _ E X T > < H I G H / > < H I G H _ E X T / > < L O W T X T / > < L O W T X T _ L E N > 6 0 < / L O W T X T _ L E N > < H I G H T X T / > < H I G H T X T _ L E N > 0 < / H I G H T X T _ L E N > < H R Y T X T / > < H R Y T X T _ L E N > 0 < / H R Y T X T _ L E N > < V T X T / > < V T X T _ L E N > 2 0 < / V T X T _ L E N > < H E L P _ A V A I L / > < M S G _ N R / > < I O B J N M > Z V E R S < / I O B J N M > < L O W _ C M P / > < / R R X _ V A R > < R R X _ V A R > < V N A M > Z V 0 0 0 1 V E 7 < / V N A M > < V A R T Y P > 1 < / V A R T Y P > < V P A R S E L > P < / V P A R S E L > < S I G N > I < / S I G N > < O P T > E Q < / O P T > < L O W > # < / L O W > < L O W _ E X T > # < / L O W _ E X T > < H I G H / > < H I G H _ E X T / > < L O W T X T / > < L O W T X T _ L E N > 6 0 < / L O W T X T _ L E N > < H I G H T X T / > < H I G H T X T _ L E N > 0 < / H I G H T X T _ L E N > < H R Y T X T / > < H R Y T X T _ L E N > 0 < / H R Y T X T _ L E N > < V T X T / > < V T X T _ L E N > 2 0 < / V T X T _ L E N > < H E L P _ A V A I L / > < M S G _ N R / > < I O B J N M > Z V E R S < / I O B J N M > < L O W _ C M P / > < / R R X _ V A R > < R R X _ V A R > < V N A M > Z V 0 0 0 1 V E 8 < / V N A M > < V A R T Y P > 1 < / V A R T Y P > < V P A R S E L > P < / V P A R S E L > < S I G N > I < / S I G N > < O P T > E Q < / O P T > < L O W > # < / L O W > < L O W _ E X T > # < / L O W _ E X T > < H I G H / > < H I G H _ E X T / > < L O W T X T / > < L O W T X T _ L E N > 6 0 < / L O W T X T _ L E N > < H I G H T X T / > < H I G H T X T _ L E N > 0 < / H I G H T X T _ L E N > < H R Y T X T / > < H R Y T X T _ L E N > 0 < / H R Y T X T _ L E N > < V T X T / > < V T X T _ L E N > 2 0 < / V T X T _ L E N > < H E L P _ A V A I L / > < M S G _ N R / > < I O B J N M > Z V E R S < / I O B J N M > < L O W _ C M P / > < / R R X _ V A R > < R R X _ V A R > < V N A M > Z V 0 0 1 1 B G 1 < / V N A M > < V A R T Y P > 1 < / V A R T Y P > < V P A R S E L > P < / V P A R S E L > < S I G N > I < / S I G N > < O P T > E Q < / O P T > < L O W > 2 0 1 9 < / L O W > < L O W _ E X T > 2 0 1 9 < / L O W _ E X T > < H I G H / > < H I G H _ E X T / > < L O W T X T / > < L O W T X T _ L E N > 0 < / L O W T X T _ L E N > < H I G H T X T / > < H I G H T X T _ L E N > 0 < / H I G H T X T _ L E N > < H R Y T X T / > < H R Y T X T _ L E N > 0 < / H R Y T X T _ L E N > < V T X T / > < V T X T _ L E N > 2 0 < / V T X T _ L E N > < H E L P _ A V A I L / > < M S G _ N R / > < I O B J N M > 0 C A L Y E A R < / I O B J N M > < L O W _ C M P / > < / R R X _ V A R > < R R X _ V A R > < V N A M > Z V 0 0 0 1 B G 5 < / V N A M > < V A R T Y P > 1 < / V A R T Y P > < V P A R S E L > P < / V P A R S E L > < S I G N > I < / S I G N > < O P T > E Q < / O P T > < L O W > # < / L O W > < L O W _ E X T > # < / L O W _ E X T > < H I G H / > < H I G H _ E X T / > < L O W T X T / > < L O W T X T _ L E N > 0 < / L O W T X T _ L E N > < H I G H T X T / > < H I G H T X T _ L E N > 0 < / H I G H T X T _ L E N > < H R Y T X T / > < H R Y T X T _ L E N > 0 < / H R Y T X T _ L E N > < V T X T / > < V T X T _ L E N > 2 0 < / V T X T _ L E N > < H E L P _ A V A I L / > < M S G _ N R / > < I O B J N M > 0 C A L Y E A R < / I O B J N M > < L O W _ C M P / > < / R R X _ V A R > < R R X _ V A R > < V N A M > Z V 0 0 0 1 B G 6 < / V N A M > < V A R T Y P > 1 < / V A R T Y P > < V P A R S E L > P < / V P A R S E L > < S I G N > I < / S I G N > < O P T > E Q < / O P T > < L O W > # < / L O W > < L O W _ E X T > # < / L O W _ E X T > < H I G H / > < H I G H _ E X T / > < L O W T X T / > < L O W T X T _ L E N > 0 < / L O W T X T _ L E N > < H I G H T X T / > < H I G H T X T _ L E N > 0 < / H I G H T X T _ L E N > < H R Y T X T / > < H R Y T X T _ L E N > 0 < / H R Y T X T _ L E N > < V T X T / > < V T X T _ L E N > 2 0 < / V T X T _ L E N > < H E L P _ A V A I L / > < M S G _ N R / > < I O B J N M > 0 C A L Y E A R < / I O B J N M > < L O W _ C M P / > < / R R X _ V A R > < R R X _ V A R > < V N A M > Z V 0 0 0 1 B G 7 < / V N A M > < V A R T Y P > 1 < / V A R T Y P > < V P A R S E L > P < / V P A R S E L > < S I G N > I < / S I G N > < O P T > E Q < / O P T > < L O W > # < / L O W > < L O W _ E X T > # < / L O W _ E X T > < H I G H / > < H I G H _ E X T / > < L O W T X T / > < L O W T X T _ L E N > 0 < / L O W T X T _ L E N > < H I G H T X T / > < H I G H T X T _ L E N > 0 < / H I G H T X T _ L E N > < H R Y T X T / > < H R Y T X T _ L E N > 0 < / H R Y T X T _ L E N > < V T X T / > < V T X T _ L E N > 2 0 < / V T X T _ L E N > < H E L P _ A V A I L / > < M S G _ N R / > < I O B J N M > 0 C A L Y E A R < / I O B J N M > < L O W _ C M P / > < / R R X _ V A R > < R R X _ V A R > < V N A M > Z V 0 0 0 1 B G 8 < / V N A M > < V A R T Y P > 1 < / V A R T Y P > < V P A R S E L > P < / V P A R S E L > < S I G N > I < / S I G N > < O P T > E Q < / O P T > < L O W > # < / L O W > < L O W _ E X T > # < / L O W _ E X T > < H I G H / > < H I G H _ E X T / > < L O W T X T / > < L O W T X T _ L E N > 0 < / L O W T X T _ L E N > < H I G H T X T / > < H I G H T X T _ L E N > 0 < / H I G H T X T _ L E N > < H R Y T X T / > < H R Y T X T _ L E N > 0 < / H R Y T X T _ L E N > < V T X T / > < V T X T _ L E N > 2 0 < / V T X T _ L E N > < H E L P _ A V A I L / > < M S G _ N R / > < I O B J N M > 0 C A L Y E A R < / I O B J N M > < L O W _ C M P / > < / R R X _ V A R > < R R X _ V A R > < V N A M > Z V 0 0 0 1 B G 3 < / V N A M > < V A R T Y P > 1 < / V A R T Y P > < V P A R S E L > P < / V P A R S E L > < S I G N > I < / S I G N > < O P T > E Q < / O P T > < L O W > # < / L O W > < L O W _ E X T > # < / L O W _ E X T > < H I G H / > < H I G H _ E X T / > < L O W T X T / > < L O W T X T _ L E N > 0 < / L O W T X T _ L E N > < H I G H T X T / > < H I G H T X T _ L E N > 0 < / H I G H T X T _ L E N > < H R Y T X T / > < H R Y T X T _ L E N > 0 < / H R Y T X T _ L E N > < V T X T / > < V T X T _ L E N > 2 0 < / V T X T _ L E N > < H E L P _ A V A I L / > < M S G _ N R / > < I O B J N M > 0 C A L Y E A R < / I O B J N M > < L O W _ C M P / > < / R R X _ V A R > < R R X _ V A R > < V N A M > Z V 0 0 0 1 B G 2 < / V N A M > < V A R T Y P > 1 < / V A R T Y P > < V P A R S E L > P < / V P A R S E L > < S I G N > I < / S I G N > < O P T > E Q < / O P T > < L O W > # < / L O W > < L O W _ E X T > # < / L O W _ E X T > < H I G H / > < H I G H _ E X T / > < L O W T X T / > < L O W T X T _ L E N > 0 < / L O W T X T _ L E N > < H I G H T X T / > < H I G H T X T _ L E N > 0 < / H I G H T X T _ L E N > < H R Y T X T / > < H R Y T X T _ L E N > 0 < / H R Y T X T _ L E N > < V T X T / > < V T X T _ L E N > 2 0 < / V T X T _ L E N > < H E L P _ A V A I L / > < M S G _ N R / > < I O B J N M > 0 C A L Y E A R < / I O B J N M > < L O W _ C M P / > < / R R X _ V A R > < R R X _ V A R > < V N A M > Z V 0 0 0 1 V E 2 < / V N A M > < V A R T Y P > 1 < / V A R T Y P > < V P A R S E L > P < / V P A R S E L > < S I G N > I < / S I G N > < O P T > E Q < / O P T > < L O W > # < / L O W > < L O W _ E X T > # < / L O W _ E X T > < H I G H / > < H I G H _ E X T / > < L O W T X T / > < L O W T X T _ L E N > 6 0 < / L O W T X T _ L E N > < H I G H T X T / > < H I G H T X T _ L E N > 0 < / H I G H T X T _ L E N > < H R Y T X T / > < H R Y T X T _ L E N > 0 < / H R Y T X T _ L E N > < V T X T / > < V T X T _ L E N > 2 0 < / V T X T _ L E N > < H E L P _ A V A I L / > < M S G _ N R / > < I O B J N M > Z V E R S < / I O B J N M > < L O W _ C M P / > < / R R X _ V A R > < R R X _ V A R > < V N A M > Z V 0 0 0 1 B G 4 < / V N A M > < V A R T Y P > 1 < / V A R T Y P > < V P A R S E L > P < / V P A R S E L > < S I G N > I < / S I G N > < O P T > E Q < / O P T > < L O W > # < / L O W > < L O W _ E X T > # < / L O W _ E X T > < H I G H / > < H I G H _ E X T / > < L O W T X T / > < L O W T X T _ L E N > 0 < / L O W T X T _ L E N > < H I G H T X T / > < H I G H T X T _ L E N > 0 < / H I G H T X T _ L E N > < H R Y T X T / > < H R Y T X T _ L E N > 0 < / H R Y T X T _ L E N > < V T X T / > < V T X T _ L E N > 2 0 < / V T X T _ L E N > < H E L P _ A V A I L / > < M S G _ N R / > < I O B J N M > 0 C A L Y E A R < / I O B J N M > < L O W _ C M P / > < / R R X _ V A R > < R R X _ V A R > < V N A M > Z T R _ K E Y D A T E < / V N A M > < V A R T Y P > 1 < / V A R T Y P > < V P A R S E L > P < / V P A R S E L > < S I G N > I < / S I G N > < O P T > E Q < / O P T > < L O W > 2 0 1 9 0 2 2 5 < / L O W > < L O W _ E X T > 2 5 . 0 2 . 2 0 1 9 < / L O W _ E X T > < H I G H / > < H I G H _ E X T / > < L O W T X T / > < L O W T X T _ L E N > 0 < / L O W T X T _ L E N > < H I G H T X T / > < H I G H T X T _ L E N > 0 < / H I G H T X T _ L E N > < H R Y T X T / > < H R Y T X T _ L E N > 0 < / H R Y T X T _ L E N > < V T X T / > < V T X T _ L E N > 2 0 < / V T X T _ L E N > < H E L P _ A V A I L / > < M S G _ N R / > < I O B J N M > 0 D A T E < / I O B J N M > < L O W _ C M P / > < / R R X _ V A R > < / V A R > < H A N D L E > 0 0 0 5 < / H A N D L E > < S T A T E > < T E M P _ Q U E R Y > 0 < / T E M P _ Q U E R Y > < I N P U T M O D E > 7 < / I N P U T M O D E > < F L A T _ L I S T / > < C U R K Z / > < S R D A T E > 2 0 1 9 - 0 2 - 2 5 < / S R D A T E > < P E R I V / > < S U P P R E S S _ M E S S A G E _ L I S T / > < S U M P O S I T _ R O W S > 1 < / S U M P O S I T _ R O W S > < S U M P O S I T _ C O L U M N S > 1 < / S U M P O S I T _ C O L U M N S > < U H R Y _ A C T I V E _ R O W S / > < U H R Y _ A C T I V E _ C O L U M N S / > < N _ C H A R S _ O N _ R O W S > 0 < / N _ C H A R S _ O N _ R O W S > < N _ C H A R S _ O N _ C O L S > 0 < / N _ C H A R S _ O N _ C O L S > < N _ S T R U C _ O N _ R O W S > 0 < / N _ S T R U C _ O N _ R O W S > < N _ S T R U C _ O N _ C O L S > 1 < / N _ S T R U C _ O N _ C O L S > < S H O W _ D O C U M E N T S _ M E T A / > < S H O W _ D O C U M E N T S _ M A S T / > < S H O W _ D O C U M E N T S _ D A T A / > < S T R U C 1 _ I O B J N M > 4 D R E 5 C P A Q P 1 9 X X N T B P U 7 8 Z M J 1 < / S T R U C 1 _ I O B J N M > < S T R U C 2 _ I O B J N M / > < S T R U C 1 _ S I D _ I N D E X > 1 < / S T R U C 1 _ S I D _ I N D E X > < S T R U C 1 _ E L T S I D _ F I X > 0 < / S T R U C 1 _ E L T S I D _ F I X > < S T R U C 2 _ S I D _ I N D E X > 0 < / S T R U C 2 _ S I D _ I N D E X > < S T R U C 2 _ E L T S I D _ F I X > 0 < / S T R U C 2 _ E L T S I D _ F I X > < D A T A _ C H A N G E / > < N E W _ R O W S / > < I N V A L I D / > < I S N O T D I R T Y / > < H A S _ D Y N _ R R I > X < / H A S _ D Y N _ R R I > < / S T A T E > < / R E Q U E S T > < R E S U L T > < M A X _ X > 0 < / M A X _ X > < M A X _ Y > 0 < / M A X _ Y > < / R E S U L T > < P R O F F / > < R Q V / > < Q U E R Y > Z Q Z B C _ P L N _ _ 0 1 _ _ 0 6 _ P _ T D < / Q U E R Y > < Q U E R Y _ V I E W / > < Q U E R Y _ V I E W _ T E X T / > < I N F O C U B E > Z B C _ P L N < / I N F O C U B E > < G E N U N I I D > 4 N C S 9 Y I 4 5 E Y 6 Y D J I B S U V P X 2 O D < / G E N U N I I D > < C E L L _ L I M I T   x s i : n i l = " t r u e " / > < P O S I T I O N > 0 < / P O S I T I O N > < S _ V A R I A B L E C O N T A I N E R > < C O N T A I N E R _ H A N D L E   x s i : n i l = " t r u e " / > < T X _ O B J E C T _ V A R _ V A L U E S   x s i : n i l = " t r u e " / > < / S _ V A R I A B L E C O N T A I N E R > < / R S R _ S X _ D A T A P R O V I D E R > < / T _ D A T A P R O V I D E R > < T _ I T E M S > < R S R _ S X _ I T E M > < N a m e > T E X T E L E M E N T _ 9 9 < / N a m e > < P R O P E R T I E S > < I T E M _ P R O P E R T Y > < N a m e > I T E M _ N A M E < / N a m e > < I n d e x > 0 < / I n d e x > < V a l u e > T E X T E L E M E N T _ 9 9 < / 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 B E x D 9 X 5 K 1 O W I N P 6 2 W J K J P P R E S 7 P K < / V a l u e > < / I T E M _ P R O P E R T Y > < I T E M _ P R O P E R T Y > < N a m e > S H E E T < / N a m e > < I n d e x > 0 < / I n d e x > < V a l u e > p a r m s < / V a l u e > < / I T E M _ P R O P E R T Y > < I T E M _ P R O P E R T Y > < N a m e > D E S I G N _ S H A P E < / N a m e > < I n d e x > 0 < / I n d e x > < V a l u e > B E x O C Y V 7 5 P G R 7 3 2 B S D I E X 4 J B D 7 X I < / V a l u e > < / I T E M _ P R O P E R T Y > < I T E M _ P R O P E R T Y > < N a m e > R A N G E < / N a m e > < I n d e x > 0 < / I n d e x > < V a l u e > $ C $ 7 : $ C $ 7 < / 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 & l t ; I D & g t ; V A R I A B L E _ Z V 0 0 0 1 B G 6 & l t ; / I D & g t ;  
     & l t ; V a l u e T y p e & g t ; K e y & l t ; / V a l u e T y p e & g t ;  
 & l t ; / S e r i a l i z e T e x t E l e m e n t & g t ; < / V a l u e > < / I T E M _ P R O P E R T Y > < I T E M _ P R O P E R T Y > < N a m e > A U T O F I T < / N a m e > < I n d e x > 0 < / I n d e x > < V a l u e / > < / I T E M _ P R O P E R T Y > < I T E M _ P R O P E R T Y > < N a m e > D I S P L A Y _ C A P T I O N < / N a m e > < I n d e x > 0 < / I n d e x > < V a l u e / > < / I T E M _ P R O P E R T Y > < / P R O P E R T I E S > < / R S R _ S X _ I T E M > < R S R _ S X _ I T E M > < N a m e > T E X T E L E M E N T _ 9 6 < / N a m e > < P R O P E R T I E S > < I T E M _ P R O P E R T Y > < N a m e > I T E M _ N A M E < / N a m e > < I n d e x > 0 < / I n d e x > < V a l u e > T E X T E L E M E N T _ 9 6 < / 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 B E x U 9 T O U 1 7 I B U 9 Y 6 5 4 0 P Y 8 V Z F M W W < / V a l u e > < / I T E M _ P R O P E R T Y > < I T E M _ P R O P E R T Y > < N a m e > S H E E T < / N a m e > < I n d e x > 0 < / I n d e x > < V a l u e > p a r m s < / V a l u e > < / I T E M _ P R O P E R T Y > < I T E M _ P R O P E R T Y > < N a m e > D E S I G N _ S H A P E < / N a m e > < I n d e x > 0 < / I n d e x > < V a l u e > B E x 9 7 R G H K 4 B G W K 1 2 X E W Q R 8 H 2 X 5 K W < / V a l u e > < / I T E M _ P R O P E R T Y > < I T E M _ P R O P E R T Y > < N a m e > R A N G E < / N a m e > < I n d e x > 0 < / I n d e x > < V a l u e > $ C $ 4 : $ C $ 4 < / 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 & l t ; I D & g t ; V A R I A B L E _ Z V 0 0 0 1 B G 3 & l t ; / I D & g t ;  
     & l t ; V a l u e T y p e & g t ; K e y & l t ; / V a l u e T y p e & g t ;  
 & l t ; / S e r i a l i z e T e x t E l e m e n t & g t ; < / V a l u e > < / I T E M _ P R O P E R T Y > < I T E M _ P R O P E R T Y > < N a m e > A U T O F I T < / N a m e > < I n d e x > 0 < / I n d e x > < V a l u e / > < / I T E M _ P R O P E R T Y > < I T E M _ P R O P E R T Y > < N a m e > D I S P L A Y _ C A P T I O N < / N a m e > < I n d e x > 0 < / I n d e x > < V a l u e / > < / I T E M _ P R O P E R T Y > < / P R O P E R T I E S > < / R S R _ S X _ I T E M > < R S R _ S X _ I T E M > < N a m e > T E X T E L E M E N T _ 1 0 9 < / N a m e > < P R O P E R T I E S > < I T E M _ P R O P E R T Y > < N a m e > I T E M _ N A M E < / N a m e > < I n d e x > 0 < / I n d e x > < V a l u e > T E X T E L E M E N T _ 1 0 9 < / 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 B E x Z M Y Z 6 O X 1 D V Y Q V 9 P N 5 Z L J S W J 4 U < / V a l u e > < / I T E M _ P R O P E R T Y > < I T E M _ P R O P E R T Y > < N a m e > S H E E T < / N a m e > < I n d e x > 0 < / I n d e x > < V a l u e > p a r m s < / V a l u e > < / I T E M _ P R O P E R T Y > < I T E M _ P R O P E R T Y > < N a m e > D E S I G N _ S H A P E < / N a m e > < I n d e x > 0 < / I n d e x > < V a l u e > B E x M B D Q F Z I 2 J 6 Y H 5 V W O 7 P N 2 Q Y O 0 F < / V a l u e > < / I T E M _ P R O P E R T Y > < I T E M _ P R O P E R T Y > < N a m e > R A N G E < / N a m e > < I n d e x > 0 < / I n d e x > < V a l u e > $ F $ 9 : $ F $ 9 < / 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 & l t ; I D & g t ; V A R V A L U E _ Z V 0 0 0 1 V E 8 & l t ; / I D & g t ;  
     & l t ; V a l u e T y p e & g t ; K e y & l t ; / V a l u e T y p e & g t ;  
 & l t ; / S e r i a l i z e T e x t E l e m e n t & g t ; < / V a l u e > < / I T E M _ P R O P E R T Y > < I T E M _ P R O P E R T Y > < N a m e > A U T O F I T < / N a m e > < I n d e x > 0 < / I n d e x > < V a l u e / > < / I T E M _ P R O P E R T Y > < I T E M _ P R O P E R T Y > < N a m e > D I S P L A Y _ C A P T I O N < / N a m e > < I n d e x > 0 < / I n d e x > < V a l u e / > < / I T E M _ P R O P E R T Y > < / P R O P E R T I E S > < / R S R _ S X _ I T E M > < R S R _ S X _ I T E M > < N a m e > T E X T E L E M E N T _ 2 1 < / N a m e > < P R O P E R T I E S > < I T E M _ P R O P E R T Y > < N a m e > I T E M _ N A M E < / N a m e > < I n d e x > 0 < / I n d e x > < V a l u e > T E X T E L E M E N T _ 2 1 < / 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 B E x 9 2 E W F F X N 1 B G N B K G 8 P B N I 6 H K M P < / V a l u e > < / I T E M _ P R O P E R T Y > < I T E M _ P R O P E R T Y > < N a m e > S H E E T < / N a m e > < I n d e x > 0 < / I n d e x > < V a l u e > H E A D E R < / V a l u e > < / I T E M _ P R O P E R T Y > < I T E M _ P R O P E R T Y > < N a m e > D E S I G N _ S H A P E < / N a m e > < I n d e x > 0 < / I n d e x > < V a l u e > B E x Q E L S K 7 Z D N K B W Z L 3 W B 7 9 E 8 N F V R < / V a l u e > < / I T E M _ P R O P E R T Y > < I T E M _ P R O P E R T Y > < N a m e > R A N G E < / N a m e > < I n d e x > 0 < / I n d e x > < V a l u e > $ A $ 9 : $ A $ 9 < / 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 & l t ; T y p e & g t ; C o n s t a n t & l t ; / T y p e & g t ;  
     & l t ; I D & g t ; V A R I A B L E _ Z V 0 2 1 1 U G D & l t ; / I D & g t ;  
     & l t ; V a l u e T y p e & g t ; U n d e f i n e d & l t ; / V a l u e T y p e & g t ;  
 & l t ; / S e r i a l i z e T e x t E l e m e n t & g t ; < / V a l u e > < / I T E M _ P R O P E R T Y > < I T E M _ P R O P E R T Y > < N a m e > A U T O F I T < / N a m e > < I n d e x > 0 < / I n d e x > < V a l u e / > < / I T E M _ P R O P E R T Y > < I T E M _ P R O P E R T Y > < N a m e > D I S P L A Y _ C A P T I O N < / N a m e > < I n d e x > 0 < / I n d e x > < V a l u e / > < / I T E M _ P R O P E R T Y > < / P R O P E R T I E S > < / R S R _ S X _ I T E M > < R S R _ S X _ I T E M > < N a m e > T E X T E L E M E N T _ 1 0 5 < / N a m e > < P R O P E R T I E S > < I T E M _ P R O P E R T Y > < N a m e > I T E M _ N A M E < / N a m e > < I n d e x > 0 < / I n d e x > < V a l u e > T E X T E L E M E N T _ 1 0 5 < / 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 B E x 9 8 2 8 X 6 K P U H J P E M O U 4 U E U H 5 7 X D < / V a l u e > < / I T E M _ P R O P E R T Y > < I T E M _ P R O P E R T Y > < N a m e > S H E E T < / N a m e > < I n d e x > 0 < / I n d e x > < V a l u e > p a r m s < / V a l u e > < / I T E M _ P R O P E R T Y > < I T E M _ P R O P E R T Y > < N a m e > D E S I G N _ S H A P E < / N a m e > < I n d e x > 0 < / I n d e x > < V a l u e > B E x Z U 3 2 E 3 U A Q 8 R W B 5 Z 8 M 0 D X W 1 A M 9 < / V a l u e > < / I T E M _ P R O P E R T Y > < I T E M _ P R O P E R T Y > < N a m e > R A N G E < / N a m e > < I n d e x > 0 < / I n d e x > < V a l u e > $ F $ 5 : $ F $ 5 < / 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 & l t ; I D & g t ; V A R V A L U E _ Z V 0 0 0 1 V E 4 & l t ; / I D & g t ;  
     & l t ; V a l u e T y p e & g t ; K e y & l t ; / V a l u e T y p e & g t ;  
 & l t ; / S e r i a l i z e T e x t E l e m e n t & g t ; < / V a l u e > < / I T E M _ P R O P E R T Y > < I T E M _ P R O P E R T Y > < N a m e > A U T O F I T < / N a m e > < I n d e x > 0 < / I n d e x > < V a l u e / > < / I T E M _ P R O P E R T Y > < I T E M _ P R O P E R T Y > < N a m e > D I S P L A Y _ C A P T I O N < / N a m e > < I n d e x > 0 < / I n d e x > < V a l u e / > < / I T E M _ P R O P E R T Y > < / P R O P E R T I E S > < / R S R _ S X _ I T E M > < R S R _ S X _ I T E M > < N a m e > T E X T E L E M E N T _ 1 1 0 < / N a m e > < P R O P E R T I E S > < I T E M _ P R O P E R T Y > < N a m e > I T E M _ N A M E < / N a m e > < I n d e x > 0 < / I n d e x > < V a l u e > T E X T E L E M E N T _ 1 1 0 < / 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 B E x 0 2 A 4 E 8 8 H S W P 6 2 6 Y 6 R T 3 A G J S R 0 < / V a l u e > < / I T E M _ P R O P E R T Y > < I T E M _ P R O P E R T Y > < N a m e > S H E E T < / N a m e > < I n d e x > 0 < / I n d e x > < V a l u e > p a r m s < / V a l u e > < / I T E M _ P R O P E R T Y > < I T E M _ P R O P E R T Y > < N a m e > D E S I G N _ S H A P E < / N a m e > < I n d e x > 0 < / I n d e x > < V a l u e > B E x O 4 U C U Z 2 5 A A E A R 1 V 5 H 3 J 3 K 7 T E G < / V a l u e > < / I T E M _ P R O P E R T Y > < I T E M _ P R O P E R T Y > < N a m e > R A N G E < / N a m e > < I n d e x > 0 < / I n d e x > < V a l u e > $ J $ 2 : $ J $ 2 < / 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 & l t ; T y p e & g t ; C o n s t a n t & l t ; / T y p e & g t ;  
     & l t ; I D & g t ; S R D A T E & l t ; / I D & g t ;  
     & l t ; V a l u e T y p e & g t ; T e x t & l t ; / V a l u e T y p e & g t ;  
 & l t ; / S e r i a l i z e T e x t E l e m e n t & g t ; < / V a l u e > < / I T E M _ P R O P E R T Y > < I T E M _ P R O P E R T Y > < N a m e > A U T O F I T < / N a m e > < I n d e x > 0 < / I n d e x > < V a l u e / > < / I T E M _ P R O P E R T Y > < I T E M _ P R O P E R T Y > < N a m e > D I S P L A Y _ C A P T I O N < / N a m e > < I n d e x > 0 < / I n d e x > < V a l u e / > < / I T E M _ P R O P E R T Y > < / P R O P E R T I E S > < / R S R _ S X _ I T E M > < R S R _ S X _ I T E M > < N a m e > T E X T E L E M E N T _ 1 0 4 < / N a m e > < P R O P E R T I E S > < I T E M _ P R O P E R T Y > < N a m e > I T E M _ N A M E < / N a m e > < I n d e x > 0 < / I n d e x > < V a l u e > T E X T E L E M E N T _ 1 0 4 < / 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 B E x K O G 8 2 U 7 V 8 0 P Z C S 5 3 0 Q X I 0 D X 1 B < / V a l u e > < / I T E M _ P R O P E R T Y > < I T E M _ P R O P E R T Y > < N a m e > S H E E T < / N a m e > < I n d e x > 0 < / I n d e x > < V a l u e > p a r m s < / V a l u e > < / I T E M _ P R O P E R T Y > < I T E M _ P R O P E R T Y > < N a m e > D E S I G N _ S H A P E < / N a m e > < I n d e x > 0 < / I n d e x > < V a l u e > B E x K P G H O P Q G 1 R B 9 U K K Y I N 3 0 0 T L 9 P < / V a l u e > < / I T E M _ P R O P E R T Y > < I T E M _ P R O P E R T Y > < N a m e > R A N G E < / N a m e > < I n d e x > 0 < / I n d e x > < V a l u e > $ F $ 4 : $ F $ 4 < / 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 & l t ; I D & g t ; V A R V A L U E _ Z V 0 0 0 1 V E 3 & l t ; / I D & g t ;  
     & l t ; V a l u e T y p e & g t ; K e y & l t ; / V a l u e T y p e & g t ;  
 & l t ; / S e r i a l i z e T e x t E l e m e n t & g t ; < / V a l u e > < / I T E M _ P R O P E R T Y > < I T E M _ P R O P E R T Y > < N a m e > A U T O F I T < / N a m e > < I n d e x > 0 < / I n d e x > < V a l u e / > < / I T E M _ P R O P E R T Y > < I T E M _ P R O P E R T Y > < N a m e > D I S P L A Y _ C A P T I O N < / N a m e > < I n d e x > 0 < / I n d e x > < V a l u e / > < / I T E M _ P R O P E R T Y > < / P R O P E R T I E S > < / R S R _ S X _ I T E M > < R S R _ S X _ I T E M > < N a m e > T E X T E L E M E N T _ 1 0 6 < / N a m e > < P R O P E R T I E S > < I T E M _ P R O P E R T Y > < N a m e > I T E M _ N A M E < / N a m e > < I n d e x > 0 < / I n d e x > < V a l u e > T E X T E L E M E N T _ 1 0 6 < / 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 B E x 3 H M 1 J M D 3 5 6 K 7 R R N Y 1 B 0 1 X U P C Z < / V a l u e > < / I T E M _ P R O P E R T Y > < I T E M _ P R O P E R T Y > < N a m e > S H E E T < / N a m e > < I n d e x > 0 < / I n d e x > < V a l u e > p a r m s < / V a l u e > < / I T E M _ P R O P E R T Y > < I T E M _ P R O P E R T Y > < N a m e > D E S I G N _ S H A P E < / N a m e > < I n d e x > 0 < / I n d e x > < V a l u e > B E x Z X N H J 4 D T G K L 0 Y 1 R E K O X 3 L U M Z D < / V a l u e > < / I T E M _ P R O P E R T Y > < I T E M _ P R O P E R T Y > < N a m e > R A N G E < / N a m e > < I n d e x > 0 < / I n d e x > < V a l u e > $ F $ 6 : $ F $ 6 < / 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 & l t ; I D & g t ; V A R V A L U E _ Z V 0 0 0 1 V E 5 & l t ; / I D & g t ;  
     & l t ; V a l u e T y p e & g t ; K e y & l t ; / V a l u e T y p e & g t ;  
 & l t ; / S e r i a l i z e T e x t E l e m e n t & g t ; < / V a l u e > < / I T E M _ P R O P E R T Y > < I T E M _ P R O P E R T Y > < N a m e > A U T O F I T < / N a m e > < I n d e x > 0 < / I n d e x > < V a l u e / > < / I T E M _ P R O P E R T Y > < I T E M _ P R O P E R T Y > < N a m e > D I S P L A Y _ C A P T I O N < / N a m e > < I n d e x > 0 < / I n d e x > < V a l u e / > < / I T E M _ P R O P E R T Y > < / P R O P E R T I E S > < / R S R _ S X _ I T E M > < R S R _ S X _ I T E M > < N a m e > T E X T E L E M E N T _ 1 0 1 < / N a m e > < P R O P E R T I E S > < I T E M _ P R O P E R T Y > < N a m e > I T E M _ N A M E < / N a m e > < I n d e x > 0 < / I n d e x > < V a l u e > T E X T E L E M E N T _ 1 0 1 < / 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 B E x C X Z T Y I K A S X A M Z Z R Z L 2 U 6 S F P 0 M < / V a l u e > < / I T E M _ P R O P E R T Y > < I T E M _ P R O P E R T Y > < N a m e > S H E E T < / N a m e > < I n d e x > 0 < / I n d e x > < V a l u e > p a r m s < / V a l u e > < / I T E M _ P R O P E R T Y > < I T E M _ P R O P E R T Y > < N a m e > D E S I G N _ S H A P E < / N a m e > < I n d e x > 0 < / I n d e x > < V a l u e > B E x S H 9 A 8 U K L Y F F Z Y 3 A U E A C K Y 4 Z S X < / V a l u e > < / I T E M _ P R O P E R T Y > < I T E M _ P R O P E R T Y > < N a m e > R A N G E < / N a m e > < I n d e x > 0 < / I n d e x > < V a l u e > $ C $ 9 : $ C $ 9 < / 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 & l t ; I D & g t ; V A R I A B L E _ Z V 0 0 0 1 B G 8 & l t ; / I D & g t ;  
     & l t ; V a l u e T y p e & g t ; K e y & l t ; / V a l u e T y p e & g t ;  
 & l t ; / S e r i a l i z e T e x t E l e m e n t & g t ; < / V a l u e > < / I T E M _ P R O P E R T Y > < I T E M _ P R O P E R T Y > < N a m e > A U T O F I T < / N a m e > < I n d e x > 0 < / I n d e x > < V a l u e / > < / I T E M _ P R O P E R T Y > < I T E M _ P R O P E R T Y > < N a m e > D I S P L A Y _ C A P T I O N < / N a m e > < I n d e x > 0 < / I n d e x > < V a l u e / > < / I T E M _ P R O P E R T Y > < / P R O P E R T I E S > < / R S R _ S X _ I T E M > < R S R _ S X _ I T E M > < N a m e > T E X T E L E M E N T _ 9 8 < / N a m e > < P R O P E R T I E S > < I T E M _ P R O P E R T Y > < N a m e > I T E M _ N A M E < / N a m e > < I n d e x > 0 < / I n d e x > < V a l u e > T E X T E L E M E N T _ 9 8 < / 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 B E x 1 L 5 T T J Y F U E 4 F 4 B C E 8 2 6 A D O N 8 M < / V a l u e > < / I T E M _ P R O P E R T Y > < I T E M _ P R O P E R T Y > < N a m e > S H E E T < / N a m e > < I n d e x > 0 < / I n d e x > < V a l u e > p a r m s < / V a l u e > < / I T E M _ P R O P E R T Y > < I T E M _ P R O P E R T Y > < N a m e > D E S I G N _ S H A P E < / N a m e > < I n d e x > 0 < / I n d e x > < V a l u e > B E x U A Z 7 5 M L E 6 Z R C C 3 D 3 B L F 2 Y W I L Z < / V a l u e > < / I T E M _ P R O P E R T Y > < I T E M _ P R O P E R T Y > < N a m e > R A N G E < / N a m e > < I n d e x > 0 < / I n d e x > < V a l u e > $ C $ 6 : $ C $ 6 < / 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 & l t ; I D & g t ; V A R I A B L E _ Z V 0 0 0 1 B G 5 & l t ; / I D & g t ;  
     & l t ; V a l u e T y p e & g t ; K e y & l t ; / V a l u e T y p e & g t ;  
 & l t ; / S e r i a l i z e T e x t E l e m e n t & g t ; < / V a l u e > < / I T E M _ P R O P E R T Y > < I T E M _ P R O P E R T Y > < N a m e > A U T O F I T < / N a m e > < I n d e x > 0 < / I n d e x > < V a l u e / > < / I T E M _ P R O P E R T Y > < I T E M _ P R O P E R T Y > < N a m e > D I S P L A Y _ C A P T I O N < / N a m e > < I n d e x > 0 < / I n d e x > < V a l u e / > < / I T E M _ P R O P E R T Y > < / P R O P E R T I E S > < / R S R _ S X _ I T E M > < R S R _ S X _ I T E M > < N a m e > T E X T E L E M E N T _ 9 5 < / N a m e > < P R O P E R T I E S > < I T E M _ P R O P E R T Y > < N a m e > I T E M _ N A M E < / N a m e > < I n d e x > 0 < / I n d e x > < V a l u e > T E X T E L E M E N T _ 9 5 < / 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 B E x D 8 E W O 6 W M 7 T 8 V 1 H B Z Z R Y S L S 2 G R < / V a l u e > < / I T E M _ P R O P E R T Y > < I T E M _ P R O P E R T Y > < N a m e > S H E E T < / N a m e > < I n d e x > 0 < / I n d e x > < V a l u e > p a r m s < / V a l u e > < / I T E M _ P R O P E R T Y > < I T E M _ P R O P E R T Y > < N a m e > D E S I G N _ S H A P E < / N a m e > < I n d e x > 0 < / I n d e x > < V a l u e > B E x 3 E L U M 8 H M H Z B S 8 C P V U 7 Z C I 2 V Z F < / V a l u e > < / I T E M _ P R O P E R T Y > < I T E M _ P R O P E R T Y > < N a m e > R A N G E < / N a m e > < I n d e x > 0 < / I n d e x > < V a l u e > $ C $ 3 : $ C $ 3 < / 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 & l t ; I D & g t ; V A R I A B L E _ Z V 0 0 0 1 B G 2 & l t ; / I D & g t ;  
     & l t ; V a l u e T y p e & g t ; K e y & l t ; / V a l u e T y p e & g t ;  
 & l t ; / S e r i a l i z e T e x t E l e m e n t & g t ; < / V a l u e > < / I T E M _ P R O P E R T Y > < I T E M _ P R O P E R T Y > < N a m e > A U T O F I T < / N a m e > < I n d e x > 0 < / I n d e x > < V a l u e / > < / I T E M _ P R O P E R T Y > < I T E M _ P R O P E R T Y > < N a m e > D I S P L A Y _ C A P T I O N < / N a m e > < I n d e x > 0 < / I n d e x > < V a l u e / > < / I T E M _ P R O P E R T Y > < / P R O P E R T I E S > < / R S R _ S X _ I T E M > < R S R _ S X _ I T E M > < N a m e > T E X T E L E M E N T _ 1 0 0 < / N a m e > < P R O P E R T I E S > < I T E M _ P R O P E R T Y > < N a m e > I T E M _ N A M E < / N a m e > < I n d e x > 0 < / I n d e x > < V a l u e > T E X T E L E M E N T _ 1 0 0 < / 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 B E x S G E E W N 2 H E D X B B 6 H 2 Q T L Q L 7 U 0 M < / V a l u e > < / I T E M _ P R O P E R T Y > < I T E M _ P R O P E R T Y > < N a m e > S H E E T < / N a m e > < I n d e x > 0 < / I n d e x > < V a l u e > p a r m s < / V a l u e > < / I T E M _ P R O P E R T Y > < I T E M _ P R O P E R T Y > < N a m e > D E S I G N _ S H A P E < / N a m e > < I n d e x > 0 < / I n d e x > < V a l u e > B E x U 4 2 L J 1 T V G M L O G P J 8 0 W 6 O O J W 0 P < / V a l u e > < / I T E M _ P R O P E R T Y > < I T E M _ P R O P E R T Y > < N a m e > R A N G E < / N a m e > < I n d e x > 0 < / I n d e x > < V a l u e > $ C $ 8 : $ C $ 8 < / 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 & l t ; I D & g t ; V A R I A B L E _ Z V 0 0 0 1 B G 7 & l t ; / I D & g t ;  
     & l t ; V a l u e T y p e & g t ; K e y & l t ; / V a l u e T y p e & g t ;  
 & l t ; / S e r i a l i z e T e x t E l e m e n t & g t ; < / V a l u e > < / I T E M _ P R O P E R T Y > < I T E M _ P R O P E R T Y > < N a m e > A U T O F I T < / N a m e > < I n d e x > 0 < / I n d e x > < V a l u e / > < / I T E M _ P R O P E R T Y > < I T E M _ P R O P E R T Y > < N a m e > D I S P L A Y _ C A P T I O N < / N a m e > < I n d e x > 0 < / I n d e x > < V a l u e / > < / I T E M _ P R O P E R T Y > < / P R O P E R T I E S > < / R S R _ S X _ I T E M > < R S R _ S X _ I T E M > < N a m e > T E X T E L E M E N T _ 1 0 2 < / N a m e > < P R O P E R T I E S > < I T E M _ P R O P E R T Y > < N a m e > I T E M _ N A M E < / N a m e > < I n d e x > 0 < / I n d e x > < V a l u e > T E X T E L E M E N T _ 1 0 2 < / 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 B E x Q E 3 I E Y H S V 1 G U M G S K A H 5 3 8 N 5 L P < / V a l u e > < / I T E M _ P R O P E R T Y > < I T E M _ P R O P E R T Y > < N a m e > S H E E T < / N a m e > < I n d e x > 0 < / I n d e x > < V a l u e > p a r m s < / V a l u e > < / I T E M _ P R O P E R T Y > < I T E M _ P R O P E R T Y > < N a m e > D E S I G N _ S H A P E < / N a m e > < I n d e x > 0 < / I n d e x > < V a l u e > B E x K K Z 3 P F R Z W 2 Y 9 9 N G E P E 0 N O T 1 I 1 < / V a l u e > < / I T E M _ P R O P E R T Y > < I T E M _ P R O P E R T Y > < N a m e > R A N G E < / N a m e > < I n d e x > 0 < / I n d e x > < V a l u e > $ F $ 2 : $ F $ 2 < / 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 & l t ; I D & g t ; V A R V A L U E _ Z V 0 0 1 1 V E 1 & l t ; / I D & g t ;  
     & l t ; V a l u e T y p e & g t ; K e y & l t ; / V a l u e T y p e & g t ;  
 & l t ; / S e r i a l i z e T e x t E l e m e n t & g t ; < / V a l u e > < / I T E M _ P R O P E R T Y > < I T E M _ P R O P E R T Y > < N a m e > A U T O F I T < / N a m e > < I n d e x > 0 < / I n d e x > < V a l u e / > < / I T E M _ P R O P E R T Y > < I T E M _ P R O P E R T Y > < N a m e > D I S P L A Y _ C A P T I O N < / N a m e > < I n d e x > 0 < / I n d e x > < V a l u e / > < / I T E M _ P R O P E R T Y > < / P R O P E R T I E S > < / R S R _ S X _ I T E M > < R S R _ S X _ I T E M > < N a m e > T E X T E L E M E N T _ 1 0 8 < / N a m e > < P R O P E R T I E S > < I T E M _ P R O P E R T Y > < N a m e > I T E M _ N A M E < / N a m e > < I n d e x > 0 < / I n d e x > < V a l u e > T E X T E L E M E N T _ 1 0 8 < / 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 B E x Z X F U H G 3 K 3 3 O C 6 V I 7 9 J 5 P Z 9 P I C < / V a l u e > < / I T E M _ P R O P E R T Y > < I T E M _ P R O P E R T Y > < N a m e > S H E E T < / N a m e > < I n d e x > 0 < / I n d e x > < V a l u e > p a r m s < / V a l u e > < / I T E M _ P R O P E R T Y > < I T E M _ P R O P E R T Y > < N a m e > D E S I G N _ S H A P E < / N a m e > < I n d e x > 0 < / I n d e x > < V a l u e > B E x T U U O F C 1 G B Z 0 R 3 S 9 3 W Z F F C V 4 G 5 < / V a l u e > < / I T E M _ P R O P E R T Y > < I T E M _ P R O P E R T Y > < N a m e > R A N G E < / N a m e > < I n d e x > 0 < / I n d e x > < V a l u e > $ F $ 8 : $ F $ 8 < / 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 & l t ; I D & g t ; V A R V A L U E _ Z V 0 0 0 1 V E 7 & l t ; / I D & g t ;  
     & l t ; V a l u e T y p e & g t ; K e y & l t ; / V a l u e T y p e & g t ;  
 & l t ; / S e r i a l i z e T e x t E l e m e n t & g t ; < / V a l u e > < / I T E M _ P R O P E R T Y > < I T E M _ P R O P E R T Y > < N a m e > A U T O F I T < / N a m e > < I n d e x > 0 < / I n d e x > < V a l u e / > < / I T E M _ P R O P E R T Y > < I T E M _ P R O P E R T Y > < N a m e > D I S P L A Y _ C A P T I O N < / N a m e > < I n d e x > 0 < / I n d e x > < V a l u e / > < / I T E M _ P R O P E R T Y > < / P R O P E R T I E S > < / R S R _ S X _ I T E M > < R S R _ S X _ I T E M > < N a m e > T E X T E L E M E N T _ 9 7 < / N a m e > < P R O P E R T I E S > < I T E M _ P R O P E R T Y > < N a m e > I T E M _ N A M E < / N a m e > < I n d e x > 0 < / I n d e x > < V a l u e > T E X T E L E M E N T _ 9 7 < / 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 B E x 7 J F G 6 O 0 B D A D G Q 1 Z 0 A S D R I G 9 6 H < / V a l u e > < / I T E M _ P R O P E R T Y > < I T E M _ P R O P E R T Y > < N a m e > S H E E T < / N a m e > < I n d e x > 0 < / I n d e x > < V a l u e > p a r m s < / V a l u e > < / I T E M _ P R O P E R T Y > < I T E M _ P R O P E R T Y > < N a m e > D E S I G N _ S H A P E < / N a m e > < I n d e x > 0 < / I n d e x > < V a l u e > B E x 9 G K J H J D Y M A V 2 C F L 2 W Z T W 8 X K Z 4 < / V a l u e > < / I T E M _ P R O P E R T Y > < I T E M _ P R O P E R T Y > < N a m e > R A N G E < / N a m e > < I n d e x > 0 < / I n d e x > < V a l u e > $ C $ 5 : $ C $ 5 < / 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 & l t ; I D & g t ; V A R I A B L E _ Z V 0 0 0 1 B G 4 & l t ; / I D & g t ;  
     & l t ; V a l u e T y p e & g t ; K e y & l t ; / V a l u e T y p e & g t ;  
 & l t ; / S e r i a l i z e T e x t E l e m e n t & g t ; < / V a l u e > < / I T E M _ P R O P E R T Y > < I T E M _ P R O P E R T Y > < N a m e > A U T O F I T < / N a m e > < I n d e x > 0 < / I n d e x > < V a l u e / > < / I T E M _ P R O P E R T Y > < I T E M _ P R O P E R T Y > < N a m e > D I S P L A Y _ C A P T I O N < / N a m e > < I n d e x > 0 < / I n d e x > < V a l u e / > < / I T E M _ P R O P E R T Y > < / P R O P E R T I E S > < / R S R _ S X _ I T E M > < R S R _ S X _ I T E M > < N a m e > T E X T E L E M E N T _ 1 0 7 < / N a m e > < P R O P E R T I E S > < I T E M _ P R O P E R T Y > < N a m e > I T E M _ N A M E < / N a m e > < I n d e x > 0 < / I n d e x > < V a l u e > T E X T E L E M E N T _ 1 0 7 < / 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 B E x 9 B 2 V X Q Z L M 6 S 8 T Y Y M S T I 0 B H U L 3 < / V a l u e > < / I T E M _ P R O P E R T Y > < I T E M _ P R O P E R T Y > < N a m e > S H E E T < / N a m e > < I n d e x > 0 < / I n d e x > < V a l u e > p a r m s < / V a l u e > < / I T E M _ P R O P E R T Y > < I T E M _ P R O P E R T Y > < N a m e > D E S I G N _ S H A P E < / N a m e > < I n d e x > 0 < / I n d e x > < V a l u e > B E x B 1 O P N Y 2 C M Q M V S O 1 P 1 R I 0 9 7 O I M < / V a l u e > < / I T E M _ P R O P E R T Y > < I T E M _ P R O P E R T Y > < N a m e > R A N G E < / N a m e > < I n d e x > 0 < / I n d e x > < V a l u e > $ F $ 7 : $ F $ 7 < / 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 & l t ; I D & g t ; V A R V A L U E _ Z V 0 0 0 1 V E 6 & l t ; / I D & g t ;  
     & l t ; V a l u e T y p e & g t ; K e y & l t ; / V a l u e T y p e & g t ;  
 & l t ; / S e r i a l i z e T e x t E l e m e n t & g t ; < / V a l u e > < / I T E M _ P R O P E R T Y > < I T E M _ P R O P E R T Y > < N a m e > A U T O F I T < / N a m e > < I n d e x > 0 < / I n d e x > < V a l u e / > < / I T E M _ P R O P E R T Y > < I T E M _ P R O P E R T Y > < N a m e > D I S P L A Y _ C A P T I O N < / N a m e > < I n d e x > 0 < / I n d e x > < V a l u e / > < / I T E M _ P R O P E R T Y > < / P R O P E R T I E S > < / R S R _ S X _ I T E M > < R S R _ S X _ I T E M > < N a m e > T E X T E L E M E N T _ 9 4 < / N a m e > < P R O P E R T I E S > < I T E M _ P R O P E R T Y > < N a m e > I T E M _ N A M E < / N a m e > < I n d e x > 0 < / I n d e x > < V a l u e > T E X T E L E M E N T _ 9 4 < / 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 B E x E T 4 P 3 9 O W M H G 3 K F E 4 X S X O 1 N S F J < / V a l u e > < / I T E M _ P R O P E R T Y > < I T E M _ P R O P E R T Y > < N a m e > S H E E T < / N a m e > < I n d e x > 0 < / I n d e x > < V a l u e > p a r m s < / V a l u e > < / I T E M _ P R O P E R T Y > < I T E M _ P R O P E R T Y > < N a m e > D E S I G N _ S H A P E < / N a m e > < I n d e x > 0 < / I n d e x > < V a l u e > B E x I I A E U E I D M U U P E P T I L O 2 M 1 V 4 8 7 < / V a l u e > < / I T E M _ P R O P E R T Y > < I T E M _ P R O P E R T Y > < N a m e > R A N G E < / N a m e > < I n d e x > 0 < / I n d e x > < V a l u e > $ C $ 2 : $ C $ 2 < / 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 & l t ; I D & g t ; V A R I A B L E _ Z V 0 0 1 1 B G 1 & l t ; / I D & g t ;  
     & l t ; V a l u e T y p e & g t ; K e y & l t ; / V a l u e T y p e & g t ;  
 & l t ; / S e r i a l i z e T e x t E l e m e n t & g t ; < / V a l u e > < / I T E M _ P R O P E R T Y > < I T E M _ P R O P E R T Y > < N a m e > A U T O F I T < / N a m e > < I n d e x > 0 < / I n d e x > < V a l u e / > < / I T E M _ P R O P E R T Y > < I T E M _ P R O P E R T Y > < N a m e > D I S P L A Y _ C A P T I O N < / N a m e > < I n d e x > 0 < / I n d e x > < V a l u e / > < / I T E M _ P R O P E R T Y > < / P R O P E R T I E S > < / R S R _ S X _ I T E M > < R S R _ S X _ I T E M > < N a m e > T E X T E L E M E N T _ 1 0 3 < / N a m e > < P R O P E R T I E S > < I T E M _ P R O P E R T Y > < N a m e > I T E M _ N A M E < / N a m e > < I n d e x > 0 < / I n d e x > < V a l u e > T E X T E L E M E N T _ 1 0 3 < / V a l u e > < / I T E M _ P R O P E R T Y > < I T E M _ P R O P E R T Y > < N a m e > R E N D E R _ A S S E M B L Y < / N a m e > < I n d e x > 0 < / I n d e x > < V a l u e > B E x A d d i n ,   V e r s i o n = 7 4 0 0 . 0 . 0 . 0 ,   C u l t u r e = n e u t r a l ,   P u b l i c K e y T o k e n = 9 2 6 a 6 2 0 8 c b f 5 8 b a b < / V a l u e > < / I T E M _ P R O P E R T Y > < I T E M _ P R O P E R T Y > < N a m e > R E N D E R _ C L A S S < / N a m e > < I n d e x > 0 < / I n d e x > < V a l u e > c o m . s a p . b i . e t . a n a l y z e r . a d d i n . B E x I t e m T e x t E l e m e n t < / V a l u e > < / I T E M _ P R O P E R T Y > < I T E M _ P R O P E R T Y > < N a m e > D A T A _ P R O V I D E R < / N a m e > < I n d e x > 0 < / I n d e x > < V a l u e > D A T A _ P R O V I D E R _ 1 < / V a l u e > < / I T E M _ P R O P E R T Y > < I T E M _ P R O P E R T Y > < N a m e > E X C E L _ N A M E < / N a m e > < I n d e x > 0 < / I n d e x > < V a l u e > B E x C S 2 A Q E D 7 S Y R W 3 M 0 V O G O Z D G Q 1 R < / V a l u e > < / I T E M _ P R O P E R T Y > < I T E M _ P R O P E R T Y > < N a m e > S H E E T < / N a m e > < I n d e x > 0 < / I n d e x > < V a l u e > p a r m s < / V a l u e > < / I T E M _ P R O P E R T Y > < I T E M _ P R O P E R T Y > < N a m e > D E S I G N _ S H A P E < / N a m e > < I n d e x > 0 < / I n d e x > < V a l u e > B E x Q A N F M M 0 O G L B 3 V Z 6 O M 1 Q L G D I 0 F < / V a l u e > < / I T E M _ P R O P E R T Y > < I T E M _ P R O P E R T Y > < N a m e > R A N G E < / N a m e > < I n d e x > 0 < / I n d e x > < V a l u e > $ F $ 3 : $ F $ 3 < / V a l u e > < / I T E M _ P R O P E R T Y > < I T E M _ P R O P E R T Y > < N a m e > D I S P L A Y _ S T A T I C _ F I L T E R S < / N a m e > < I n d e x > 0 < / I n d e x > < V a l u e / > < / I T E M _ P R O P E R T Y > < I T E M _ P R O P E R T Y > < N a m e > D I S P L A Y _ F O R M A T S < / N a m e > < I n d e x > 0 < / I n d e x > < V a l u e / > < / I T E M _ P R O P E R T Y > < I T E M _ P R O P E R T Y > < N a m e > D I S P L A Y _ T E X T _ E L E M E N T S < / N a m e > < I n d e x > 0 < / I n d e x > < V a l u e > & l t ; ? x m l   v e r s i o n = " 1 . 0 "   e n c o d i n g = " u t f - 1 6 " ? & g t ;  
 & l t ; S e r i a l i z e T e x t E l e m e n t   x m l n s : x s i = " h t t p : / / w w w . w 3 . o r g / 2 0 0 1 / X M L S c h e m a - i n s t a n c e "   x m l n s : x s d = " h t t p : / / w w w . w 3 . o r g / 2 0 0 1 / X M L S c h e m a " & g t ;  
     & l t ; T y p e & g t ; V a r i a b l e & l t ; / T y p e & g t ;  
     & l t ; I D & g t ; V A R V A L U E _ Z V 0 0 0 1 V E 2 & l t ; / I D & g t ;  
     & l t ; V a l u e T y p e & g t ; K e y & l t ; / V a l u e T y p e & g t ;  
 & l t ; / S e r i a l i z e T e x t E l e m e n t & g t ; < / V a l u e > < / I T E M _ P R O P E R T Y > < I T E M _ P R O P E R T Y > < N a m e > A U T O F I T < / N a m e > < I n d e x > 0 < / I n d e x > < V a l u e / > < / I T E M _ P R O P E R T Y > < I T E M _ P R O P E R T Y > < N a m e > D I S P L A Y _ C A P T I O N < / N a m e > < I n d e x > 0 < / I n d e x > < V a l u e / > < / I T E M _ P R O P E R T Y > < / P R O P E R T I E S > < / R S R _ S X _ I T E M > < R S R _ S X _ I T E M > < N a m e > G R I D _ 1 < / N a m e > < P R O P E R T I E S > < I T E M _ P R O P E R T Y > < N a m e > I T E M _ N A M E < / N a m e > < I n d e x > 0 < / I n d e x > < V a l u e > G R I D _ 1 < / V a l u e > < / I T E M _ P R O P E R T Y > < I T E M _ P R O P E R T Y > < N a m e > R E N D E R _ A S S E M B L Y < / N a m e > < I n d e x > 0 < / I n d e x > < V a l u e > B E x A d d i n ,   V e r s i o n = 7 4 0 0 . 0 . 0 . 0 ,   C u l t u r e = n e u t r a l ,   P u b l i c K e y T o k e n = 9 2 6 a 6 2 0 8 c b f 5 8 b a b < / V a l u e > < / I T E M _ P R O P E R T Y > < I T E M _ P R O P E R T Y > < N a m e > R E N D E R _ C L A S S < / N a m e > < I n d e x > 0 < / I n d e x > < V a l u e > c o m . s a p . b i . e t . a n a l y z e r . a d d i n . B E x I t e m G r i d < / V a l u e > < / I T E M _ P R O P E R T Y > < I T E M _ P R O P E R T Y > < N a m e > D A T A _ P R O V I D E R < / N a m e > < I n d e x > 0 < / I n d e x > < V a l u e > D A T A _ P R O V I D E R _ 1 < / V a l u e > < / I T E M _ P R O P E R T Y > < I T E M _ P R O P E R T Y > < N a m e > E X C E L _ N A M E < / N a m e > < I n d e x > 0 < / I n d e x > < V a l u e > B E x S 7 U H 3 X F 5 1 2 3 5 R D C Z N U Z Y Z 2 5 0 S < / V a l u e > < / I T E M _ P R O P E R T Y > < I T E M _ P R O P E R T Y > < N a m e > S H E E T < / N a m e > < I n d e x > 0 < / I n d e x > < V a l u e > Z Q Z B C _ P L N _ _ 0 1 _ _ 0 6 _ P _ T D < / V a l u e > < / I T E M _ P R O P E R T Y > < I T E M _ P R O P E R T Y > < N a m e > D E S I G N _ S H A P E < / N a m e > < I n d e x > 0 < / I n d e x > < V a l u e > B E x O L D E S B X X U P H T A 6 E X G Y O C Q 2 R B N < / V a l u e > < / I T E M _ P R O P E R T Y > < I T E M _ P R O P E R T Y > < N a m e > R A N G E < / N a m e > < I n d e x > 0 < / I n d e x > < V a l u e > $ Y $ 3 : $ Y $ 4 < / V a l u e > < / I T E M _ P R O P E R T Y > < I T E M _ P R O P E R T Y > < N a m e > F O R M A T < / N a m e > < I n d e x > 0 < / I n d e x > < V a l u e > X < / V a l u e > < / I T E M _ P R O P E R T Y > < I T E M _ P R O P E R T Y > < N a m e > S O R T _ I C O N S < / N a m e > < I n d e x > 0 < / I n d e x > < V a l u e > X < / V a l u e > < / I T E M _ P R O P E R T Y > < I T E M _ P R O P E R T Y > < N a m e > H I E R A R C H Y _ I C O N S < / N a m e > < I n d e x > 0 < / I n d e x > < V a l u e > X < / V a l u e > < / I T E M _ P R O P E R T Y > < I T E M _ P R O P E R T Y > < N a m e > H I E R A R C H Y _ T E X T _ P R E F I X E S < / N a m e > < I n d e x > 0 < / I n d e x > < V a l u e / > < / I T E M _ P R O P E R T Y > < I T E M _ P R O P E R T Y > < N a m e > N A V I G A T I O N < / N a m e > < I n d e x > 0 < / I n d e x > < V a l u e > X < / V a l u e > < / I T E M _ P R O P E R T Y > < I T E M _ P R O P E R T Y > < N a m e > A U T O F I T < / N a m e > < I n d e x > 0 < / I n d e x > < V a l u e / > < / I T E M _ P R O P E R T Y > < I T E M _ P R O P E R T Y > < N a m e > F O R M U L A < / N a m e > < I n d e x > 0 < / I n d e x > < V a l u e / > < / I T E M _ P R O P E R T Y > < I T E M _ P R O P E R T Y > < N a m e > D R I L L _ D O W N _ O N _ C O N V < / N a m e > < I n d e x > 0 < / I n d e x > < V a l u e / > < / I T E M _ P R O P E R T Y > < I T E M _ P R O P E R T Y > < N a m e > H I G H L I G H T _ S T R U C T U R E _ M E M B E R S < / N a m e > < I n d e x > 0 < / I n d e x > < V a l u e / > < / I T E M _ P R O P E R T Y > < I T E M _ P R O P E R T Y > < N a m e > R E F E R E N C E _ K E Y S < / N a m e > < I n d e x > 0 < / I n d e x > < V a l u e / > < / I T E M _ P R O P E R T Y > < I T E M _ P R O P E R T Y > < N a m e > C L I P M O D E X < / N a m e > < I n d e x > 0 < / I n d e x > < V a l u e > F U L L S I Z E < / V a l u e > < / I T E M _ P R O P E R T Y > < I T E M _ P R O P E R T Y > < N a m e > C L I P M O D E Y < / N a m e > < I n d e x > 0 < / I n d e x > < V a l u e > F U L L S I Z E < / V a l u e > < / I T E M _ P R O P E R T Y > < I T E M _ P R O P E R T Y > < N a m e > A D J U S T _ P R I N T _ A R E A < / N a m e > < I n d e x > 0 < / I n d e x > < V a l u e / > < / I T E M _ P R O P E R T Y > < I T E M _ P R O P E R T Y > < N a m e > P R O T E C T I O N < / N a m e > < I n d e x > 0 < / I n d e x > < V a l u e / > < / I T E M _ P R O P E R T Y > < I T E M _ P R O P E R T Y > < N a m e > D O _ N O T _ D E L E T E _ N U M B E R _ F O R M A T S < / N a m e > < I n d e x > 0 < / I n d e x > < V a l u e / > < / I T E M _ P R O P E R T Y > < I T E M _ P R O P E R T Y > < N a m e > S H O W _ C O M M E N T S _ A S _ E X C E L _ C O M M E N T S < / N a m e > < I n d e x > 0 < / I n d e x > < V a l u e / > < / I T E M _ P R O P E R T Y > < I T E M _ P R O P E R T Y > < N a m e > S U P P R E S S _ N E W _ L I N E S < / N a m e > < I n d e x > 0 < / I n d e x > < V a l u e / > < / I T E M _ P R O P E R T Y > < / P R O P E R T I E S > < / R S R _ S X _ I T E M > < R S R _ S X _ I T E M > < N a m e > G R I D _ 2 < / N a m e > < P R O P E R T I E S > < I T E M _ P R O P E R T Y > < N a m e > I T E M _ N A M E < / N a m e > < I n d e x > 0 < / I n d e x > < V a l u e > G R I D _ 2 < / V a l u e > < / I T E M _ P R O P E R T Y > < I T E M _ P R O P E R T Y > < N a m e > R E N D E R _ A S S E M B L Y < / N a m e > < I n d e x > 0 < / I n d e x > < V a l u e > B E x A d d i n ,   V e r s i o n = 7 4 0 0 . 0 . 0 . 0 ,   C u l t u r e = n e u t r a l ,   P u b l i c K e y T o k e n = 9 2 6 a 6 2 0 8 c b f 5 8 b a b < / V a l u e > < / I T E M _ P R O P E R T Y > < I T E M _ P R O P E R T Y > < N a m e > R E N D E R _ C L A S S < / N a m e > < I n d e x > 0 < / I n d e x > < V a l u e > c o m . s a p . b i . e t . a n a l y z e r . a d d i n . B E x I t e m G r i d < / V a l u e > < / I T E M _ P R O P E R T Y > < I T E M _ P R O P E R T Y > < N a m e > D A T A _ P R O V I D E R < / N a m e > < I n d e x > 0 < / I n d e x > < V a l u e > D A T A _ P R O V I D E R _ 1 < / V a l u e > < / I T E M _ P R O P E R T Y > < I T E M _ P R O P E R T Y > < N a m e > E X C E L _ N A M E < / N a m e > < I n d e x > 0 < / I n d e x > < V a l u e > B E x E Z G X 0 H 8 C 6 K M U I E 2 O V L Z P F S 9 9 5 < / V a l u e > < / I T E M _ P R O P E R T Y > < I T E M _ P R O P E R T Y > < N a m e > S H E E T < / N a m e > < I n d e x > 0 < / I n d e x > < V a l u e > Z Q Z B C _ P L N _ _ 0 1 _ _ 0 6 _ P _ T D < / V a l u e > < / I T E M _ P R O P E R T Y > < I T E M _ P R O P E R T Y > < N a m e > D E S I G N _ S H A P E < / N a m e > < I n d e x > 0 < / I n d e x > < V a l u e > B E x S 1 L U K A Q N V B I E N X 2 G L N T Q F H C E A < / V a l u e > < / I T E M _ P R O P E R T Y > < I T E M _ P R O P E R T Y > < N a m e > R A N G E < / N a m e > < I n d e x > 0 < / I n d e x > < V a l u e > $ B $ 2 : $ B $ 3 < / V a l u e > < / I T E M _ P R O P E R T Y > < I T E M _ P R O P E R T Y > < N a m e > F O R M A T < / N a m e > < I n d e x > 0 < / I n d e x > < V a l u e > X < / V a l u e > < / I T E M _ P R O P E R T Y > < I T E M _ P R O P E R T Y > < N a m e > S O R T _ I C O N S < / N a m e > < I n d e x > 0 < / I n d e x > < V a l u e > X < / V a l u e > < / I T E M _ P R O P E R T Y > < I T E M _ P R O P E R T Y > < N a m e > H I E R A R C H Y _ I C O N S < / N a m e > < I n d e x > 0 < / I n d e x > < V a l u e > X < / V a l u e > < / I T E M _ P R O P E R T Y > < I T E M _ P R O P E R T Y > < N a m e > H I E R A R C H Y _ T E X T _ P R E F I X E S < / N a m e > < I n d e x > 0 < / I n d e x > < V a l u e / > < / I T E M _ P R O P E R T Y > < I T E M _ P R O P E R T Y > < N a m e > N A V I G A T I O N < / N a m e > < I n d e x > 0 < / I n d e x > < V a l u e > X < / V a l u e > < / I T E M _ P R O P E R T Y > < I T E M _ P R O P E R T Y > < N a m e > A U T O F I T < / N a m e > < I n d e x > 0 < / I n d e x > < V a l u e / > < / I T E M _ P R O P E R T Y > < I T E M _ P R O P E R T Y > < N a m e > F O R M U L A < / N a m e > < I n d e x > 0 < / I n d e x > < V a l u e / > < / I T E M _ P R O P E R T Y > < I T E M _ P R O P E R T Y > < N a m e > D R I L L _ D O W N _ O N _ C O N V < / N a m e > < I n d e x > 0 < / I n d e x > < V a l u e / > < / I T E M _ P R O P E R T Y > < I T E M _ P R O P E R T Y > < N a m e > H I G H L I G H T _ S T R U C T U R E _ M E M B E R S < / N a m e > < I n d e x > 0 < / I n d e x > < V a l u e / > < / I T E M _ P R O P E R T Y > < I T E M _ P R O P E R T Y > < N a m e > R E F E R E N C E _ K E Y S < / N a m e > < I n d e x > 0 < / I n d e x > < V a l u e / > < / I T E M _ P R O P E R T Y > < I T E M _ P R O P E R T Y > < N a m e > C L I P M O D E X < / N a m e > < I n d e x > 0 < / I n d e x > < V a l u e > F U L L S I Z E < / V a l u e > < / I T E M _ P R O P E R T Y > < I T E M _ P R O P E R T Y > < N a m e > C L I P M O D E Y < / N a m e > < I n d e x > 0 < / I n d e x > < V a l u e > F U L L S I Z E < / V a l u e > < / I T E M _ P R O P E R T Y > < I T E M _ P R O P E R T Y > < N a m e > A D J U S T _ P R I N T _ A R E A < / N a m e > < I n d e x > 0 < / I n d e x > < V a l u e / > < / I T E M _ P R O P E R T Y > < I T E M _ P R O P E R T Y > < N a m e > P R O T E C T I O N < / N a m e > < I n d e x > 0 < / I n d e x > < V a l u e / > < / I T E M _ P R O P E R T Y > < I T E M _ P R O P E R T Y > < N a m e > D O _ N O T _ D E L E T E _ N U M B E R _ F O R M A T S < / N a m e > < I n d e x > 0 < / I n d e x > < V a l u e / > < / I T E M _ P R O P E R T Y > < I T E M _ P R O P E R T Y > < N a m e > S H O W _ C O M M E N T S _ A S _ E X C E L _ C O M M E N T S < / N a m e > < I n d e x > 0 < / I n d e x > < V a l u e / > < / I T E M _ P R O P E R T Y > < I T E M _ P R O P E R T Y > < N a m e > S U P P R E S S _ N E W _ L I N E S < / N a m e > < I n d e x > 0 < / I n d e x > < V a l u e / > < / I T E M _ P R O P E R T Y > < / P R O P E R T I E S > < / R S R _ S X _ I T E M > < / T _ I T E M S > < S _ V A R I A B L E C O N T A I N E R > < C O N T A I N E R _ H A N D L E   x s i : n i l = " t r u e " / > < T X _ O B J E C T _ V A R _ V A L U E S   x s i : n i l = " t r u e " / > < / S _ V A R I A B L E C O N T A I N E R > < T _ P R O P E R T I E S > < R R X _ P R O P E R T I E S > < I D > A L L O W _ D R A G _ A N D _ D R O P < / I D > < V A L U E > X < / V A L U E > < / R R X _ P R O P E R T I E S > < R R X _ P R O P E R T I E S > < I D > R E F R E S H _ E X I T _ M A C R O < / I D > < V A L U E > S A P B E X o n R e f r e s h < / V A L U E > < / R R X _ P R O P E R T I E S > < R R X _ P R O P E R T I E S > < I D > P R O C E S S _ V A R I A B L E < / I D > < V A L U E / > < / R R X _ P R O P E R T I E S > < R R X _ P R O P E R T I E S > < I D > M E L T _ V A R I A B L E S < / I D > < V A L U E > X < / V A L U E > < / R R X _ P R O P E R T I E S > < R R X _ P R O P E R T I E S > < I D > P R O T E C T _ W O R K B O O K < / I D > < V A L U E / > < / R R X _ P R O P E R T I E S > < R R X _ P R O P E R T I E S > < I D > R E F R E S H _ W B _ O N _ O P E N < / I D > < V A L U E > X < / V A L U E > < / R R X _ P R O P E R T I E S > < R R X _ P R O P E R T I E S > < I D > W O R K B O O K _ P A S S W O R D < / I D > < V A L U E / > < / R R X _ P R O P E R T I E S > < R R X _ P R O P E R T I E S > < I D > T H E M E < / I D > < V A L U E / > < / R R X _ P R O P E R T I E S > < R R X _ P R O P E R T I E S > < I D > S T Y L E _ U P D A T E _ M O D E < / I D > < V A L U E > 1 < / V A L U E > < / R R X _ P R O P E R T I E S > < R R X _ P R O P E R T I E S > < I D > T R A N S F E R _ M O D E < / I D > < V A L U E > 0 < / V A L U E > < / R R X _ P R O P E R T I E S > < R R X _ P R O P E R T I E S > < I D > # N V < / I D > < V A L U E > # N V < / V A L U E > < / R R X _ P R O P E R T I E S > < R R X _ P R O P E R T I E S > < I D > # N U < / I D > < V A L U E > # N U < / V A L U E > < / R R X _ P R O P E R T I E S > < R R X _ P R O P E R T I E S > < I D > N O _ W R A P < / I D > < V A L U E / > < / R R X _ P R O P E R T I E S > < R R X _ P R O P E R T I E S > < I D > W O R K B O O K _ M O D E < / I D > < V A L U E / > < / R R X _ P R O P E R T I E S > < R R X _ P R O P E R T I E S > < I D > S H O W _ P E R S _ V A R I A B L E S < / I D > < V A L U E > X < / V A L U E > < / R R X _ P R O P E R T I E S > < R R X _ P R O P E R T I E S > < I D > W O R K B O O K _ I D < / I D > < V A L U E > W 5 O H 1 6 E R Q 4 N K X Q 7 9 E 6 0 Q N L L S K < / V A L U E > < / R R X _ P R O P E R T I E S > < R R X _ P R O P E R T I E S > < I D > P A R E N T _ M O D E < / I D > < V A L U E > 0 < / V A L U E > < / R R X _ P R O P E R T I E S > < R R X _ P R O P E R T I E S > < I D > P A R E N T _ V A L U E < / I D > < V A L U E / > < / R R X _ P R O P E R T I E S > < R R X _ P R O P E R T I E S > < I D > S U P P O R T _ S I N G L E _ D P _ R E F R E S H < / I D > < V A L U E / > < / R R X _ P R O P E R T I E S > < R R X _ P R O P E R T I E S > < I D > U S E _ O P T I M I Z E _ S T O R A G E < / I D > < V A L U E > X < / V A L U E > < / R R X _ P R O P E R T I E S > < R R X _ P R O P E R T I E S > < I D > O P T I M I Z E _ L A R G E _ W O R K B O O K < / I D > < V A L U E / > < / R R X _ P R O P E R T I E S > < / T _ P R O P E R T I E S > < U S E _ C O M P R E S S I O N > f a l s e < / U S E _ C O M P R E S S I O N > < P A R E N T N A M E > Z Q Z B C _ P L N _ _ 0 1 _ _ 0 6 _ P _ T D < / P A R E N T N A M E > < P A R E N T T Y P E > Q u e r y < / P A R E N T T Y P E > < S T A T E _ M O D E > U < / S T A T E _ M O D E > < / P A G E > < / A p p l i c a t i o n > 
</file>

<file path=customXml/itemProps1.xml><?xml version="1.0" encoding="utf-8"?>
<ds:datastoreItem xmlns:ds="http://schemas.openxmlformats.org/officeDocument/2006/customXml" ds:itemID="{81BBF393-8516-4240-9298-A0B4999D43B6}">
  <ds:schemaRefs>
    <ds:schemaRef ds:uri="http://www.sap.com/ip/bi/bexanalyzer/excel/application"/>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3.piel</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Likumprojekta "Par valsts budžetu 2019.gadam" 3.pielikums</dc:title>
  <dc:subject>Likumprojekts</dc:subject>
  <dc:creator>Dace Siņkovska</dc:creator>
  <dc:description>67083813, dace.sinkovska@fm.gov.lv</dc:description>
  <cp:lastModifiedBy>Zane Adijāne</cp:lastModifiedBy>
  <cp:lastPrinted>2019-02-27T08:38:26Z</cp:lastPrinted>
  <dcterms:created xsi:type="dcterms:W3CDTF">2006-11-06T14:01:32Z</dcterms:created>
  <dcterms:modified xsi:type="dcterms:W3CDTF">2019-03-01T10:54:13Z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3piel_2019_uz250219.xlsx</vt:lpwstr>
  </property>
  <property fmtid="{D5CDD505-2E9C-101B-9397-08002B2CF9AE}" pid="3" name="BExAnalyzer_Activesheet">
    <vt:lpwstr>ATSKAITE</vt:lpwstr>
  </property>
</Properties>
</file>