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torage\user_profiles\sabina.grinberga\Desktop\NORM.AKTU GROZĪJUMI\VAAD_CENRADIS\Atkartoti_ZM\"/>
    </mc:Choice>
  </mc:AlternateContent>
  <xr:revisionPtr revIDLastSave="0" documentId="8_{8FAAF2BE-45E1-4C29-A6D0-88DDAFD798C0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" i="1" l="1"/>
  <c r="F9" i="1" s="1"/>
  <c r="H9" i="1" l="1"/>
</calcChain>
</file>

<file path=xl/sharedStrings.xml><?xml version="1.0" encoding="utf-8"?>
<sst xmlns="http://schemas.openxmlformats.org/spreadsheetml/2006/main" count="25" uniqueCount="23">
  <si>
    <t>Pakalpojuma veids</t>
  </si>
  <si>
    <t>Tiešās izmaksas</t>
  </si>
  <si>
    <t>Netiešās izmaksas</t>
  </si>
  <si>
    <r>
      <t>Atalgojums (</t>
    </r>
    <r>
      <rPr>
        <i/>
        <sz val="10"/>
        <rFont val="Times New Roman"/>
        <family val="1"/>
        <charset val="186"/>
      </rPr>
      <t>euro</t>
    </r>
    <r>
      <rPr>
        <sz val="10"/>
        <rFont val="Times New Roman"/>
        <family val="1"/>
        <charset val="186"/>
      </rPr>
      <t>)</t>
    </r>
  </si>
  <si>
    <r>
      <t>Darba devēja valsts sociālās apdrošināšanas obligātās iemaksas (</t>
    </r>
    <r>
      <rPr>
        <i/>
        <sz val="10"/>
        <rFont val="Times New Roman"/>
        <family val="1"/>
        <charset val="186"/>
      </rPr>
      <t>euro</t>
    </r>
    <r>
      <rPr>
        <sz val="10"/>
        <rFont val="Times New Roman"/>
        <family val="1"/>
        <charset val="186"/>
      </rPr>
      <t>)</t>
    </r>
  </si>
  <si>
    <r>
      <t>Vienas vienības cena bez PVN (</t>
    </r>
    <r>
      <rPr>
        <i/>
        <sz val="10"/>
        <rFont val="Times New Roman"/>
        <family val="1"/>
        <charset val="186"/>
      </rPr>
      <t>euro</t>
    </r>
    <r>
      <rPr>
        <sz val="10"/>
        <rFont val="Times New Roman"/>
        <family val="1"/>
        <charset val="186"/>
      </rPr>
      <t>)</t>
    </r>
  </si>
  <si>
    <r>
      <t>PVN (</t>
    </r>
    <r>
      <rPr>
        <i/>
        <sz val="10"/>
        <rFont val="Times New Roman"/>
        <family val="1"/>
        <charset val="186"/>
      </rPr>
      <t>euro</t>
    </r>
    <r>
      <rPr>
        <sz val="10"/>
        <rFont val="Times New Roman"/>
        <family val="1"/>
        <charset val="186"/>
      </rPr>
      <t>)</t>
    </r>
  </si>
  <si>
    <r>
      <t>Vienas vienības cena ar PVN (</t>
    </r>
    <r>
      <rPr>
        <i/>
        <sz val="10"/>
        <rFont val="Times New Roman"/>
        <family val="1"/>
        <charset val="186"/>
      </rPr>
      <t>euro</t>
    </r>
    <r>
      <rPr>
        <sz val="10"/>
        <rFont val="Times New Roman"/>
        <family val="1"/>
        <charset val="186"/>
      </rPr>
      <t>)</t>
    </r>
  </si>
  <si>
    <t>EKK 1100</t>
  </si>
  <si>
    <t>EKK 1200</t>
  </si>
  <si>
    <t>(EUR)</t>
  </si>
  <si>
    <t xml:space="preserve">                 </t>
  </si>
  <si>
    <t>Zemkopības ministrs</t>
  </si>
  <si>
    <t>K.Gerhards</t>
  </si>
  <si>
    <t>Lifānova, 67027098</t>
  </si>
  <si>
    <t>Informācijas sistēmas uzturēšanas izmaksas</t>
  </si>
  <si>
    <t>EKK 2250</t>
  </si>
  <si>
    <r>
      <t>Izdevumi apmācībām (</t>
    </r>
    <r>
      <rPr>
        <i/>
        <sz val="10"/>
        <rFont val="Times New Roman"/>
        <family val="1"/>
        <charset val="186"/>
      </rPr>
      <t>euro</t>
    </r>
    <r>
      <rPr>
        <sz val="10"/>
        <rFont val="Times New Roman"/>
        <family val="1"/>
        <charset val="186"/>
      </rPr>
      <t>)</t>
    </r>
  </si>
  <si>
    <t>EKK 2235</t>
  </si>
  <si>
    <t>Maksas pakalpojuma izcenojuma aprēķins</t>
  </si>
  <si>
    <t>kristine.lifanova@vaad.gov.lv</t>
  </si>
  <si>
    <t xml:space="preserve">Novērtējuma sagatavošana lēmuma pieņemšanai par mēslošanas līdzekļa un substrāta, kam paredzēts lietot norādi “Atļauts lietot bioloģiskajā lauksaimniecībā”, atbilstību regulas Nr. 889/2008 I pielikuma prasībām </t>
  </si>
  <si>
    <t xml:space="preserve">2. pielikums
Ministru kabineta
2020. gada      .jūlija
anotācijai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</si>
</sst>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186"/>
      <scheme val="minor"/>
    </font>
    <font>
      <u/>
      <sz val="11"/>
      <color theme="10"/>
      <name val="Calibri"/>
      <family val="2"/>
      <charset val="186"/>
      <scheme val="minor"/>
    </font>
    <font>
      <sz val="8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z val="14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"/>
      <color theme="1"/>
      <name val="Times New Roman"/>
      <family val="1"/>
    </font>
    <font>
      <sz val="11"/>
      <name val="Times New Roman"/>
      <family val="1"/>
    </font>
    <font>
      <b/>
      <sz val="12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2" fontId="5" fillId="0" borderId="3" xfId="0" applyNumberFormat="1" applyFont="1" applyBorder="1"/>
    <xf numFmtId="2" fontId="5" fillId="0" borderId="1" xfId="0" applyNumberFormat="1" applyFont="1" applyBorder="1"/>
    <xf numFmtId="2" fontId="5" fillId="2" borderId="3" xfId="0" applyNumberFormat="1" applyFont="1" applyFill="1" applyBorder="1" applyAlignment="1">
      <alignment horizontal="center"/>
    </xf>
    <xf numFmtId="0" fontId="3" fillId="0" borderId="0" xfId="0" applyFont="1"/>
    <xf numFmtId="0" fontId="7" fillId="0" borderId="0" xfId="0" applyFont="1" applyAlignment="1">
      <alignment horizontal="center"/>
    </xf>
    <xf numFmtId="0" fontId="1" fillId="0" borderId="0" xfId="1"/>
    <xf numFmtId="0" fontId="3" fillId="0" borderId="0" xfId="0" applyFont="1" applyAlignment="1">
      <alignment wrapText="1"/>
    </xf>
    <xf numFmtId="0" fontId="9" fillId="0" borderId="0" xfId="0" applyFont="1" applyAlignment="1">
      <alignment vertical="center"/>
    </xf>
    <xf numFmtId="2" fontId="5" fillId="2" borderId="1" xfId="0" applyNumberFormat="1" applyFont="1" applyFill="1" applyBorder="1" applyAlignment="1">
      <alignment horizontal="center"/>
    </xf>
    <xf numFmtId="0" fontId="10" fillId="0" borderId="1" xfId="1" applyFont="1" applyBorder="1" applyAlignment="1">
      <alignment wrapText="1"/>
    </xf>
    <xf numFmtId="0" fontId="8" fillId="0" borderId="0" xfId="0" applyFont="1" applyAlignment="1"/>
    <xf numFmtId="2" fontId="5" fillId="2" borderId="1" xfId="0" applyNumberFormat="1" applyFont="1" applyFill="1" applyBorder="1" applyAlignment="1">
      <alignment horizontal="right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right" wrapText="1"/>
    </xf>
    <xf numFmtId="0" fontId="8" fillId="0" borderId="0" xfId="0" applyFont="1" applyAlignment="1">
      <alignment horizontal="left"/>
    </xf>
    <xf numFmtId="0" fontId="5" fillId="0" borderId="1" xfId="0" applyFon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ristine.lifanova@vaad.gov.l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5"/>
  <sheetViews>
    <sheetView tabSelected="1" workbookViewId="0">
      <selection activeCell="J1" sqref="J1"/>
    </sheetView>
  </sheetViews>
  <sheetFormatPr defaultColWidth="9.1796875" defaultRowHeight="10.5" x14ac:dyDescent="0.25"/>
  <cols>
    <col min="1" max="1" width="36.1796875" style="1" customWidth="1"/>
    <col min="2" max="2" width="13.1796875" style="1" customWidth="1"/>
    <col min="3" max="3" width="12.81640625" style="1" customWidth="1"/>
    <col min="4" max="4" width="12.453125" style="1" customWidth="1"/>
    <col min="5" max="5" width="10.54296875" style="1" customWidth="1"/>
    <col min="6" max="6" width="11.54296875" style="1" customWidth="1"/>
    <col min="7" max="7" width="12.1796875" style="2" customWidth="1"/>
    <col min="8" max="8" width="13.54296875" style="1" customWidth="1"/>
    <col min="9" max="16384" width="9.1796875" style="1"/>
  </cols>
  <sheetData>
    <row r="1" spans="1:9" ht="66.650000000000006" customHeight="1" x14ac:dyDescent="0.3">
      <c r="E1" s="25" t="s">
        <v>22</v>
      </c>
      <c r="F1" s="25"/>
      <c r="G1" s="25"/>
      <c r="H1" s="25"/>
      <c r="I1" s="18"/>
    </row>
    <row r="2" spans="1:9" ht="13" x14ac:dyDescent="0.3">
      <c r="E2" s="26"/>
      <c r="F2" s="26"/>
      <c r="G2" s="26"/>
      <c r="H2" s="26"/>
      <c r="I2" s="26"/>
    </row>
    <row r="3" spans="1:9" ht="15" x14ac:dyDescent="0.25">
      <c r="A3" s="24" t="s">
        <v>19</v>
      </c>
      <c r="B3" s="24"/>
      <c r="C3" s="24"/>
      <c r="D3" s="24"/>
      <c r="E3" s="24"/>
      <c r="F3" s="24"/>
      <c r="G3" s="24"/>
      <c r="H3" s="24"/>
      <c r="I3" s="24"/>
    </row>
    <row r="4" spans="1:9" x14ac:dyDescent="0.25">
      <c r="B4" s="3"/>
    </row>
    <row r="5" spans="1:9" ht="11.25" customHeight="1" x14ac:dyDescent="0.25">
      <c r="A5" s="27" t="s">
        <v>0</v>
      </c>
      <c r="B5" s="22" t="s">
        <v>1</v>
      </c>
      <c r="C5" s="23"/>
      <c r="D5" s="22" t="s">
        <v>2</v>
      </c>
      <c r="E5" s="23"/>
      <c r="F5" s="20" t="s">
        <v>5</v>
      </c>
      <c r="G5" s="20" t="s">
        <v>6</v>
      </c>
      <c r="H5" s="20" t="s">
        <v>7</v>
      </c>
    </row>
    <row r="6" spans="1:9" ht="65" x14ac:dyDescent="0.25">
      <c r="A6" s="27"/>
      <c r="B6" s="4" t="s">
        <v>3</v>
      </c>
      <c r="C6" s="4" t="s">
        <v>4</v>
      </c>
      <c r="D6" s="4" t="s">
        <v>15</v>
      </c>
      <c r="E6" s="4" t="s">
        <v>17</v>
      </c>
      <c r="F6" s="21"/>
      <c r="G6" s="21"/>
      <c r="H6" s="21"/>
    </row>
    <row r="7" spans="1:9" ht="13" x14ac:dyDescent="0.25">
      <c r="A7" s="27"/>
      <c r="B7" s="4" t="s">
        <v>8</v>
      </c>
      <c r="C7" s="4" t="s">
        <v>9</v>
      </c>
      <c r="D7" s="4" t="s">
        <v>16</v>
      </c>
      <c r="E7" s="4" t="s">
        <v>18</v>
      </c>
      <c r="F7" s="4" t="s">
        <v>10</v>
      </c>
      <c r="G7" s="4" t="s">
        <v>10</v>
      </c>
      <c r="H7" s="4" t="s">
        <v>10</v>
      </c>
    </row>
    <row r="8" spans="1:9" ht="13" x14ac:dyDescent="0.25">
      <c r="A8" s="5">
        <v>1</v>
      </c>
      <c r="B8" s="5">
        <v>2</v>
      </c>
      <c r="C8" s="5">
        <v>3</v>
      </c>
      <c r="D8" s="5">
        <v>6</v>
      </c>
      <c r="E8" s="5">
        <v>8</v>
      </c>
      <c r="F8" s="6">
        <v>10</v>
      </c>
      <c r="G8" s="6">
        <v>11</v>
      </c>
      <c r="H8" s="6">
        <v>12</v>
      </c>
    </row>
    <row r="9" spans="1:9" ht="84" x14ac:dyDescent="0.3">
      <c r="A9" s="17" t="s">
        <v>21</v>
      </c>
      <c r="B9" s="16">
        <v>37.71</v>
      </c>
      <c r="C9" s="16">
        <f>B9*24.09%</f>
        <v>9.0843389999999999</v>
      </c>
      <c r="D9" s="19">
        <v>3.02</v>
      </c>
      <c r="E9" s="19">
        <v>0.19</v>
      </c>
      <c r="F9" s="10">
        <f>B9+C9+D9+E9</f>
        <v>50.004339000000002</v>
      </c>
      <c r="G9" s="10">
        <v>0</v>
      </c>
      <c r="H9" s="16">
        <f>F9+G9</f>
        <v>50.004339000000002</v>
      </c>
    </row>
    <row r="10" spans="1:9" ht="10.4" hidden="1" customHeight="1" x14ac:dyDescent="0.3">
      <c r="A10" s="7"/>
      <c r="B10" s="8"/>
      <c r="C10" s="8"/>
      <c r="D10" s="8"/>
      <c r="E10" s="8"/>
      <c r="F10" s="9"/>
      <c r="G10" s="10"/>
      <c r="H10" s="9"/>
    </row>
    <row r="12" spans="1:9" ht="18" x14ac:dyDescent="0.4">
      <c r="A12" s="11" t="s">
        <v>12</v>
      </c>
      <c r="B12"/>
      <c r="C12"/>
      <c r="D12"/>
      <c r="E12" s="11" t="s">
        <v>11</v>
      </c>
      <c r="F12" s="11" t="s">
        <v>13</v>
      </c>
      <c r="G12" s="12"/>
    </row>
    <row r="13" spans="1:9" ht="33.65" customHeight="1" x14ac:dyDescent="0.25"/>
    <row r="14" spans="1:9" ht="18" x14ac:dyDescent="0.4">
      <c r="A14" s="14"/>
      <c r="F14" s="11"/>
      <c r="G14" s="12"/>
    </row>
    <row r="15" spans="1:9" ht="47.15" customHeight="1" x14ac:dyDescent="0.25"/>
    <row r="16" spans="1:9" ht="13" x14ac:dyDescent="0.25">
      <c r="A16" s="15" t="s">
        <v>14</v>
      </c>
    </row>
    <row r="17" spans="1:1" ht="14.5" x14ac:dyDescent="0.35">
      <c r="A17" s="13" t="s">
        <v>20</v>
      </c>
    </row>
    <row r="18" spans="1:1" ht="14.5" x14ac:dyDescent="0.35">
      <c r="A18" s="13"/>
    </row>
    <row r="25" spans="1:1" ht="24.75" customHeight="1" x14ac:dyDescent="0.25"/>
  </sheetData>
  <mergeCells count="9">
    <mergeCell ref="G5:G6"/>
    <mergeCell ref="H5:H6"/>
    <mergeCell ref="D5:E5"/>
    <mergeCell ref="A3:I3"/>
    <mergeCell ref="E1:H1"/>
    <mergeCell ref="E2:I2"/>
    <mergeCell ref="A5:A7"/>
    <mergeCell ref="B5:C5"/>
    <mergeCell ref="F5:F6"/>
  </mergeCells>
  <hyperlinks>
    <hyperlink ref="A17" r:id="rId1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orientation="landscape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Zemkopības ministrija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Par Ministru kabineta noteikumu projektu "Grozījums Ministru kabineta 2012. gada 10. jūlija noteikumos Nr. 493 "Valsts augu aizsardzības dienesta maksas pakalpojumu cenrādis"" (VSS – 571)</dc:title>
  <dc:subject>Pielikums 2</dc:subject>
  <dc:creator>Kristīne Lifānova</dc:creator>
  <dc:description>Lifānova 67027309 kristine.lifanova@vaad.gov.lv</dc:description>
  <cp:lastModifiedBy>Sabina Grinberga</cp:lastModifiedBy>
  <cp:lastPrinted>2020-06-10T23:03:53Z</cp:lastPrinted>
  <dcterms:created xsi:type="dcterms:W3CDTF">2020-06-10T20:46:03Z</dcterms:created>
  <dcterms:modified xsi:type="dcterms:W3CDTF">2020-08-11T11:16:39Z</dcterms:modified>
</cp:coreProperties>
</file>