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https://dvs-vraa.namejs.lv/webdav/299e7672-6d28-4a88-8950-3a963ba7c09a/"/>
    </mc:Choice>
  </mc:AlternateContent>
  <xr:revisionPtr revIDLastSave="0" documentId="13_ncr:1_{9D8D0064-D7BE-47C7-AE21-C83D142ABE46}" xr6:coauthVersionLast="45" xr6:coauthVersionMax="45" xr10:uidLastSave="{00000000-0000-0000-0000-000000000000}"/>
  <bookViews>
    <workbookView xWindow="-120" yWindow="-120" windowWidth="20730" windowHeight="11160" tabRatio="599" xr2:uid="{00000000-000D-0000-FFFF-FFFF00000000}"/>
  </bookViews>
  <sheets>
    <sheet name="Neapmaksātie lēmumi" sheetId="1" r:id="rId1"/>
  </sheets>
  <definedNames>
    <definedName name="_xlnm.Print_Titles" localSheetId="0">'Neapmaksātie lēmumi'!$4:$4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1" l="1"/>
  <c r="D12" i="1" l="1"/>
  <c r="D18" i="1" l="1"/>
  <c r="D24" i="1" l="1"/>
  <c r="D23" i="1"/>
  <c r="D25" i="1" s="1"/>
</calcChain>
</file>

<file path=xl/sharedStrings.xml><?xml version="1.0" encoding="utf-8"?>
<sst xmlns="http://schemas.openxmlformats.org/spreadsheetml/2006/main" count="33" uniqueCount="29">
  <si>
    <t>Lēmuma datums</t>
  </si>
  <si>
    <t>Kopā:</t>
  </si>
  <si>
    <t>AKVAKULTŪRA</t>
  </si>
  <si>
    <t>BIŠKOPĪBA</t>
  </si>
  <si>
    <t>Akvakultūra</t>
  </si>
  <si>
    <t>Biškopība</t>
  </si>
  <si>
    <t>Skaits</t>
  </si>
  <si>
    <t>Nozare</t>
  </si>
  <si>
    <t>Nr.p.k.</t>
  </si>
  <si>
    <t>Lēmuma Nr.</t>
  </si>
  <si>
    <t>4.25/173/2020-N17</t>
  </si>
  <si>
    <t>4.25/175/2020-N17</t>
  </si>
  <si>
    <t>4.25/178/2020-N17</t>
  </si>
  <si>
    <t>4.25/181/2020-N17</t>
  </si>
  <si>
    <t>4.25/182/2020-N17</t>
  </si>
  <si>
    <t>28.10.2020.</t>
  </si>
  <si>
    <t>11.11.2020.</t>
  </si>
  <si>
    <t>19.11.2020.</t>
  </si>
  <si>
    <t>20.11.2020.</t>
  </si>
  <si>
    <t>4.26/177/2020-N17</t>
  </si>
  <si>
    <t>4.26/179/2020-N17</t>
  </si>
  <si>
    <t>4.26/180/2020-N17</t>
  </si>
  <si>
    <t>12.11.2020.</t>
  </si>
  <si>
    <t>24.11.2020.</t>
  </si>
  <si>
    <t>Neapmaksātie lēmumi uz 30.11.2020.</t>
  </si>
  <si>
    <t>pielikums Ministru kabineta rīkojuma “Par apropriācijas pārdali no Vides aizsardzības un reģionālās attīstības ministrijas uz valsts budžeta programmu 02.00.00 “Līdzekļi neparedzētiem gadījumiem”” un “Par finanšu līdzekļu piešķiršanu no valsts budžeta programmas “Līdzekļi neparedzētiem gadījumiem”” projektu sākotnējās ietekmes novērtējuma ziņojumam (anotācijai)</t>
  </si>
  <si>
    <r>
      <t>Summa (</t>
    </r>
    <r>
      <rPr>
        <b/>
        <i/>
        <sz val="11"/>
        <color theme="1"/>
        <rFont val="Times New Roman"/>
        <family val="1"/>
        <charset val="186"/>
      </rPr>
      <t>euro</t>
    </r>
    <r>
      <rPr>
        <b/>
        <sz val="11"/>
        <color theme="1"/>
        <rFont val="Times New Roman"/>
        <family val="1"/>
        <charset val="186"/>
      </rPr>
      <t>)</t>
    </r>
  </si>
  <si>
    <r>
      <t>Summa (</t>
    </r>
    <r>
      <rPr>
        <i/>
        <sz val="11"/>
        <color theme="1"/>
        <rFont val="Times New Roman"/>
        <family val="1"/>
        <charset val="186"/>
      </rPr>
      <t>euro</t>
    </r>
    <r>
      <rPr>
        <b/>
        <sz val="11"/>
        <color theme="1"/>
        <rFont val="Times New Roman"/>
        <family val="1"/>
        <charset val="186"/>
      </rPr>
      <t>)</t>
    </r>
  </si>
  <si>
    <t>Lēmumi par īpaši aizsargājamo nemedījamo sugu un migrējošo sugu dzīvnieku nodarītajiem būtiskiem postījumiem 2020. gadā (uz 24. novembri), kuru apmaksai Dabas aizsardzības pārvaldei trūkst līdzekļu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</si>
</sst>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Times New Roman"/>
      <family val="1"/>
      <charset val="186"/>
    </font>
    <font>
      <i/>
      <sz val="11"/>
      <color theme="1"/>
      <name val="Times New Roman"/>
      <family val="1"/>
      <charset val="186"/>
    </font>
    <font>
      <b/>
      <sz val="11"/>
      <color theme="1"/>
      <name val="Times New Roman"/>
      <family val="1"/>
      <charset val="186"/>
    </font>
    <font>
      <b/>
      <sz val="11"/>
      <name val="Times New Roman"/>
      <family val="1"/>
      <charset val="186"/>
    </font>
    <font>
      <sz val="11"/>
      <name val="Times New Roman"/>
    </font>
    <font>
      <sz val="11"/>
      <color rgb="FF000000"/>
      <name val="Times New Roman"/>
    </font>
    <font>
      <sz val="11"/>
      <color theme="1"/>
      <name val="Calibri"/>
      <family val="2"/>
      <scheme val="minor"/>
    </font>
    <font>
      <i/>
      <sz val="10"/>
      <color theme="1"/>
      <name val="Times New Roman"/>
      <family val="1"/>
      <charset val="186"/>
    </font>
    <font>
      <b/>
      <i/>
      <sz val="11"/>
      <color theme="1"/>
      <name val="Times New Roman"/>
      <family val="1"/>
      <charset val="186"/>
    </font>
  </fonts>
  <fills count="3">
    <fill>
      <patternFill patternType="none"/>
    </fill>
    <fill>
      <patternFill patternType="gray125"/>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s>
  <cellStyleXfs count="2">
    <xf numFmtId="0" fontId="0" fillId="0" borderId="0"/>
    <xf numFmtId="0" fontId="7" fillId="0" borderId="0"/>
  </cellStyleXfs>
  <cellXfs count="37">
    <xf numFmtId="0" fontId="0" fillId="0" borderId="0" xfId="0"/>
    <xf numFmtId="0" fontId="1" fillId="0" borderId="0" xfId="0" applyFont="1" applyAlignment="1">
      <alignment horizontal="center"/>
    </xf>
    <xf numFmtId="0" fontId="1" fillId="0" borderId="0" xfId="0" applyFont="1"/>
    <xf numFmtId="0" fontId="1" fillId="0" borderId="1" xfId="0" applyFont="1" applyBorder="1" applyAlignment="1">
      <alignment horizontal="center"/>
    </xf>
    <xf numFmtId="2" fontId="1" fillId="0" borderId="1" xfId="0" applyNumberFormat="1" applyFont="1" applyBorder="1" applyAlignment="1">
      <alignment horizontal="center"/>
    </xf>
    <xf numFmtId="0" fontId="3" fillId="0" borderId="6" xfId="0" applyFont="1" applyBorder="1" applyAlignment="1">
      <alignment horizontal="center"/>
    </xf>
    <xf numFmtId="0" fontId="3" fillId="0" borderId="6" xfId="0" applyFont="1" applyBorder="1" applyAlignment="1">
      <alignment horizontal="center" vertical="center" wrapText="1"/>
    </xf>
    <xf numFmtId="2" fontId="3" fillId="0" borderId="6" xfId="0" applyNumberFormat="1" applyFont="1" applyBorder="1" applyAlignment="1">
      <alignment horizontal="center" vertical="center" wrapText="1"/>
    </xf>
    <xf numFmtId="0" fontId="3" fillId="0" borderId="0" xfId="0" applyFont="1" applyFill="1" applyBorder="1" applyAlignment="1">
      <alignment horizontal="center" vertical="center" wrapText="1"/>
    </xf>
    <xf numFmtId="2" fontId="1" fillId="0" borderId="0" xfId="0" applyNumberFormat="1" applyFont="1" applyAlignment="1">
      <alignment horizontal="center"/>
    </xf>
    <xf numFmtId="0" fontId="1" fillId="0" borderId="0" xfId="0" applyFont="1" applyFill="1"/>
    <xf numFmtId="0" fontId="1" fillId="0" borderId="1" xfId="0" applyFont="1" applyFill="1" applyBorder="1" applyAlignment="1">
      <alignment horizontal="center"/>
    </xf>
    <xf numFmtId="0" fontId="1" fillId="0" borderId="0" xfId="0" applyFont="1" applyFill="1" applyAlignment="1">
      <alignment vertical="center" wrapText="1"/>
    </xf>
    <xf numFmtId="0" fontId="1" fillId="0" borderId="1" xfId="0" applyFont="1" applyFill="1" applyBorder="1" applyAlignment="1">
      <alignment horizontal="center" vertical="center"/>
    </xf>
    <xf numFmtId="0" fontId="3" fillId="0" borderId="1" xfId="0" applyFont="1" applyFill="1" applyBorder="1" applyAlignment="1">
      <alignment horizontal="center"/>
    </xf>
    <xf numFmtId="0" fontId="1" fillId="0" borderId="1" xfId="0" applyFont="1" applyFill="1" applyBorder="1"/>
    <xf numFmtId="0" fontId="5" fillId="0" borderId="8" xfId="0" applyFont="1" applyFill="1" applyBorder="1"/>
    <xf numFmtId="0" fontId="5" fillId="0" borderId="9" xfId="0" applyFont="1" applyFill="1" applyBorder="1"/>
    <xf numFmtId="0" fontId="5" fillId="0" borderId="9" xfId="0" applyFont="1" applyFill="1" applyBorder="1" applyAlignment="1">
      <alignment horizontal="center"/>
    </xf>
    <xf numFmtId="0" fontId="5" fillId="0" borderId="12" xfId="0" applyFont="1" applyFill="1" applyBorder="1"/>
    <xf numFmtId="0" fontId="5" fillId="0" borderId="10" xfId="0" applyFont="1" applyFill="1" applyBorder="1" applyAlignment="1">
      <alignment horizontal="center"/>
    </xf>
    <xf numFmtId="2" fontId="8" fillId="0" borderId="7" xfId="0" applyNumberFormat="1" applyFont="1" applyBorder="1" applyAlignment="1">
      <alignment horizontal="center" vertical="center" wrapText="1"/>
    </xf>
    <xf numFmtId="0" fontId="6" fillId="0" borderId="8" xfId="0" applyFont="1" applyFill="1" applyBorder="1" applyAlignment="1">
      <alignment horizontal="center"/>
    </xf>
    <xf numFmtId="0" fontId="6" fillId="0" borderId="9" xfId="0" applyFont="1" applyFill="1" applyBorder="1" applyAlignment="1">
      <alignment horizontal="center"/>
    </xf>
    <xf numFmtId="0" fontId="6" fillId="0" borderId="11" xfId="0" applyFont="1" applyFill="1" applyBorder="1" applyAlignment="1">
      <alignment horizontal="center"/>
    </xf>
    <xf numFmtId="0" fontId="3" fillId="2" borderId="2" xfId="0" applyFont="1" applyFill="1" applyBorder="1" applyAlignment="1">
      <alignment horizontal="center" vertical="center" wrapText="1"/>
    </xf>
    <xf numFmtId="4" fontId="3" fillId="2" borderId="2" xfId="0" applyNumberFormat="1" applyFont="1" applyFill="1" applyBorder="1" applyAlignment="1">
      <alignment horizontal="center"/>
    </xf>
    <xf numFmtId="0" fontId="3" fillId="2" borderId="1" xfId="0" applyFont="1" applyFill="1" applyBorder="1" applyAlignment="1">
      <alignment horizontal="center"/>
    </xf>
    <xf numFmtId="4" fontId="3" fillId="2"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4" fontId="5" fillId="0" borderId="8" xfId="0" applyNumberFormat="1" applyFont="1" applyFill="1" applyBorder="1" applyAlignment="1">
      <alignment horizontal="center"/>
    </xf>
    <xf numFmtId="0" fontId="3" fillId="0" borderId="1"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0" borderId="1" xfId="1" applyFont="1" applyBorder="1" applyAlignment="1">
      <alignment horizontal="center" wrapText="1"/>
    </xf>
    <xf numFmtId="2" fontId="8" fillId="0" borderId="7" xfId="0" applyNumberFormat="1" applyFont="1" applyBorder="1" applyAlignment="1">
      <alignment horizontal="right"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DBDBDB"/>
      <color rgb="FF2F75B5"/>
      <color rgb="FFFFE699"/>
      <color rgb="FFB3FF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5"/>
  <sheetViews>
    <sheetView tabSelected="1" zoomScaleNormal="100" workbookViewId="0">
      <pane ySplit="4" topLeftCell="A14" activePane="bottomLeft" state="frozen"/>
      <selection pane="bottomLeft" activeCell="A2" sqref="A2:D2"/>
    </sheetView>
  </sheetViews>
  <sheetFormatPr defaultColWidth="9.140625" defaultRowHeight="14.25" customHeight="1" x14ac:dyDescent="0.25"/>
  <cols>
    <col min="1" max="1" width="6.85546875" style="1" customWidth="1"/>
    <col min="2" max="2" width="16.140625" style="1" customWidth="1"/>
    <col min="3" max="3" width="17.5703125" style="1" customWidth="1"/>
    <col min="4" max="4" width="31.42578125" style="9" customWidth="1"/>
    <col min="5" max="5" width="4.28515625" style="2" customWidth="1"/>
    <col min="6" max="6" width="11.7109375" style="2" customWidth="1"/>
    <col min="7" max="7" width="12.42578125" style="2" customWidth="1"/>
    <col min="8" max="8" width="14" style="2" customWidth="1"/>
    <col min="9" max="9" width="14.28515625" style="2" customWidth="1"/>
    <col min="10" max="10" width="18" style="2" customWidth="1"/>
    <col min="11" max="16384" width="9.140625" style="2"/>
  </cols>
  <sheetData>
    <row r="1" spans="1:9" ht="102" customHeight="1" x14ac:dyDescent="0.25">
      <c r="B1" s="21"/>
      <c r="C1" s="36" t="s">
        <v>25</v>
      </c>
      <c r="D1" s="36"/>
    </row>
    <row r="2" spans="1:9" ht="52.5" customHeight="1" x14ac:dyDescent="0.25">
      <c r="A2" s="35" t="s">
        <v>28</v>
      </c>
      <c r="B2" s="35"/>
      <c r="C2" s="35"/>
      <c r="D2" s="35"/>
    </row>
    <row r="3" spans="1:9" ht="14.25" customHeight="1" x14ac:dyDescent="0.25">
      <c r="A3" s="3"/>
      <c r="B3" s="3"/>
      <c r="C3" s="3"/>
      <c r="D3" s="4"/>
    </row>
    <row r="4" spans="1:9" ht="57" customHeight="1" x14ac:dyDescent="0.25">
      <c r="A4" s="5" t="s">
        <v>8</v>
      </c>
      <c r="B4" s="6" t="s">
        <v>0</v>
      </c>
      <c r="C4" s="6" t="s">
        <v>9</v>
      </c>
      <c r="D4" s="7" t="s">
        <v>26</v>
      </c>
      <c r="F4" s="8"/>
    </row>
    <row r="5" spans="1:9" ht="14.25" customHeight="1" thickBot="1" x14ac:dyDescent="0.3">
      <c r="F5" s="10"/>
      <c r="G5" s="10"/>
      <c r="H5" s="10"/>
      <c r="I5" s="10"/>
    </row>
    <row r="6" spans="1:9" ht="14.25" customHeight="1" thickBot="1" x14ac:dyDescent="0.3">
      <c r="A6" s="32" t="s">
        <v>2</v>
      </c>
      <c r="B6" s="33"/>
      <c r="C6" s="33"/>
      <c r="D6" s="34"/>
      <c r="F6" s="10"/>
      <c r="G6" s="10"/>
      <c r="H6" s="10"/>
      <c r="I6" s="10"/>
    </row>
    <row r="7" spans="1:9" s="10" customFormat="1" ht="14.25" customHeight="1" x14ac:dyDescent="0.25">
      <c r="A7" s="11">
        <v>1</v>
      </c>
      <c r="B7" s="22" t="s">
        <v>15</v>
      </c>
      <c r="C7" s="16" t="s">
        <v>10</v>
      </c>
      <c r="D7" s="30">
        <v>30000</v>
      </c>
      <c r="F7" s="12"/>
      <c r="G7" s="12"/>
      <c r="H7" s="12"/>
    </row>
    <row r="8" spans="1:9" s="10" customFormat="1" ht="14.25" customHeight="1" x14ac:dyDescent="0.25">
      <c r="A8" s="11">
        <v>2</v>
      </c>
      <c r="B8" s="22" t="s">
        <v>16</v>
      </c>
      <c r="C8" s="16" t="s">
        <v>11</v>
      </c>
      <c r="D8" s="30">
        <v>14485.64</v>
      </c>
    </row>
    <row r="9" spans="1:9" s="10" customFormat="1" ht="14.25" customHeight="1" x14ac:dyDescent="0.25">
      <c r="A9" s="11">
        <v>3</v>
      </c>
      <c r="B9" s="22" t="s">
        <v>17</v>
      </c>
      <c r="C9" s="16" t="s">
        <v>12</v>
      </c>
      <c r="D9" s="30">
        <v>7817.4</v>
      </c>
    </row>
    <row r="10" spans="1:9" s="10" customFormat="1" ht="14.25" customHeight="1" x14ac:dyDescent="0.25">
      <c r="A10" s="11">
        <v>4</v>
      </c>
      <c r="B10" s="22" t="s">
        <v>18</v>
      </c>
      <c r="C10" s="16" t="s">
        <v>13</v>
      </c>
      <c r="D10" s="30">
        <v>5534.1</v>
      </c>
    </row>
    <row r="11" spans="1:9" s="10" customFormat="1" ht="14.25" customHeight="1" x14ac:dyDescent="0.25">
      <c r="A11" s="11">
        <v>5</v>
      </c>
      <c r="B11" s="22" t="s">
        <v>18</v>
      </c>
      <c r="C11" s="16" t="s">
        <v>14</v>
      </c>
      <c r="D11" s="30">
        <v>14985.89</v>
      </c>
    </row>
    <row r="12" spans="1:9" ht="14.25" customHeight="1" x14ac:dyDescent="0.25">
      <c r="C12" s="25" t="s">
        <v>1</v>
      </c>
      <c r="D12" s="26">
        <f>SUM(D7:D11)</f>
        <v>72823.03</v>
      </c>
      <c r="I12" s="10"/>
    </row>
    <row r="13" spans="1:9" ht="14.25" customHeight="1" thickBot="1" x14ac:dyDescent="0.3"/>
    <row r="14" spans="1:9" ht="14.25" customHeight="1" thickBot="1" x14ac:dyDescent="0.3">
      <c r="A14" s="32" t="s">
        <v>3</v>
      </c>
      <c r="B14" s="33"/>
      <c r="C14" s="33"/>
      <c r="D14" s="34"/>
      <c r="F14" s="10"/>
      <c r="G14" s="10"/>
      <c r="H14" s="10"/>
    </row>
    <row r="15" spans="1:9" s="10" customFormat="1" ht="14.25" customHeight="1" x14ac:dyDescent="0.25">
      <c r="A15" s="13">
        <v>1</v>
      </c>
      <c r="B15" s="23" t="s">
        <v>22</v>
      </c>
      <c r="C15" s="17" t="s">
        <v>19</v>
      </c>
      <c r="D15" s="18">
        <v>539.24</v>
      </c>
    </row>
    <row r="16" spans="1:9" s="10" customFormat="1" ht="14.25" customHeight="1" x14ac:dyDescent="0.25">
      <c r="A16" s="13">
        <v>2</v>
      </c>
      <c r="B16" s="23" t="s">
        <v>17</v>
      </c>
      <c r="C16" s="17" t="s">
        <v>20</v>
      </c>
      <c r="D16" s="18">
        <v>539.24</v>
      </c>
    </row>
    <row r="17" spans="1:8" s="10" customFormat="1" ht="14.25" customHeight="1" x14ac:dyDescent="0.25">
      <c r="A17" s="13">
        <v>3</v>
      </c>
      <c r="B17" s="24" t="s">
        <v>23</v>
      </c>
      <c r="C17" s="19" t="s">
        <v>21</v>
      </c>
      <c r="D17" s="20">
        <v>539.25</v>
      </c>
      <c r="F17" s="2"/>
      <c r="G17" s="2"/>
      <c r="H17" s="2"/>
    </row>
    <row r="18" spans="1:8" ht="14.25" customHeight="1" x14ac:dyDescent="0.25">
      <c r="C18" s="25" t="s">
        <v>1</v>
      </c>
      <c r="D18" s="26">
        <f>SUM(D15:D17)</f>
        <v>1617.73</v>
      </c>
    </row>
    <row r="21" spans="1:8" ht="14.25" customHeight="1" x14ac:dyDescent="0.25">
      <c r="B21" s="31" t="s">
        <v>24</v>
      </c>
      <c r="C21" s="31"/>
      <c r="D21" s="31"/>
    </row>
    <row r="22" spans="1:8" ht="14.25" customHeight="1" x14ac:dyDescent="0.25">
      <c r="B22" s="14" t="s">
        <v>7</v>
      </c>
      <c r="C22" s="14" t="s">
        <v>6</v>
      </c>
      <c r="D22" s="14" t="s">
        <v>27</v>
      </c>
    </row>
    <row r="23" spans="1:8" ht="14.25" customHeight="1" x14ac:dyDescent="0.25">
      <c r="B23" s="15" t="s">
        <v>4</v>
      </c>
      <c r="C23" s="11">
        <v>5</v>
      </c>
      <c r="D23" s="29">
        <f>D12</f>
        <v>72823.03</v>
      </c>
    </row>
    <row r="24" spans="1:8" ht="14.25" customHeight="1" x14ac:dyDescent="0.25">
      <c r="B24" s="15" t="s">
        <v>5</v>
      </c>
      <c r="C24" s="11">
        <v>3</v>
      </c>
      <c r="D24" s="29">
        <f>D18</f>
        <v>1617.73</v>
      </c>
    </row>
    <row r="25" spans="1:8" ht="14.25" customHeight="1" x14ac:dyDescent="0.25">
      <c r="B25" s="27" t="s">
        <v>1</v>
      </c>
      <c r="C25" s="27">
        <f>SUM(C23:C24)</f>
        <v>8</v>
      </c>
      <c r="D25" s="28">
        <f>SUM(D23:D24)</f>
        <v>74440.759999999995</v>
      </c>
    </row>
  </sheetData>
  <mergeCells count="5">
    <mergeCell ref="B21:D21"/>
    <mergeCell ref="A6:D6"/>
    <mergeCell ref="A14:D14"/>
    <mergeCell ref="A2:D2"/>
    <mergeCell ref="C1:D1"/>
  </mergeCells>
  <pageMargins left="0.70866141732283472" right="0.70866141732283472" top="0.74803149606299213" bottom="0.74803149606299213"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Neapmaksātie lēmumi</vt:lpstr>
      <vt:lpstr>'Neapmaksātie lēmumi'!Print_Titles</vt:lpstr>
    </vt:vector>
  </TitlesOfParts>
  <Company>VARAM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pielikums Ministru kabineta rīkojuma “Par apropriācijas pārdali no Vides aizsardzības un reģionālās attīstības ministrijas uz valsts budžeta programmu 02.00.00 “Līdzekļi neparedzētiem gadījumiem”” un “Par finanšu līdzekļu piešķiršanu no valsts budžeta programmas “Līdzekļi neparedzētiem gadījumiem”” projektu sākotnējās ietekmes novērtējuma ziņojumam (anotācijai)	</dc:title>
  <dc:subject>pielikums anotācijai</dc:subject>
  <dc:creator>Diana.Saulite@varam.gov.lv</dc:creator>
  <dc:description>67026587, diana.saulite@varam.gov.lv</dc:description>
  <cp:lastModifiedBy>Agita Drozde</cp:lastModifiedBy>
  <cp:lastPrinted>2020-06-29T07:37:42Z</cp:lastPrinted>
  <dcterms:created xsi:type="dcterms:W3CDTF">2019-08-08T07:09:06Z</dcterms:created>
  <dcterms:modified xsi:type="dcterms:W3CDTF">2020-12-04T08:45:59Z</dcterms:modified>
  <cp:category/>
</cp:coreProperties>
</file>