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janv\"/>
    </mc:Choice>
  </mc:AlternateContent>
  <bookViews>
    <workbookView xWindow="0" yWindow="0" windowWidth="23040" windowHeight="9192"/>
  </bookViews>
  <sheets>
    <sheet name="P2_VPK_riska piem_jan" sheetId="5" r:id="rId1"/>
  </sheets>
  <definedNames>
    <definedName name="_xlnm.Print_Titles" localSheetId="0">'P2_VPK_riska piem_jan'!$9:$9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5" l="1"/>
  <c r="I11" i="5" s="1"/>
  <c r="I10" i="5" s="1"/>
  <c r="H12" i="5"/>
</calcChain>
</file>

<file path=xl/sharedStrings.xml><?xml version="1.0" encoding="utf-8"?>
<sst xmlns="http://schemas.openxmlformats.org/spreadsheetml/2006/main" count="518" uniqueCount="97">
  <si>
    <t>2.pielikums</t>
  </si>
  <si>
    <t>Struktūrvienība</t>
  </si>
  <si>
    <t>Amats</t>
  </si>
  <si>
    <t>inspektors</t>
  </si>
  <si>
    <t>vecākais inspektors</t>
  </si>
  <si>
    <t>“Par finanšu līdzekļu piešķiršanu no valsts budžeta programmas</t>
  </si>
  <si>
    <t xml:space="preserve"> “Līdzekļi neparedzētiem gadījumiem”” sākotnējās ietekmes novērtējuma ziņojumam (anotācijai)</t>
  </si>
  <si>
    <t>Valsts policijas koledža</t>
  </si>
  <si>
    <t>S</t>
  </si>
  <si>
    <t>Nr. p.k.</t>
  </si>
  <si>
    <t>Mēnešalga (EUR)</t>
  </si>
  <si>
    <t>Darba laika veids
(S - summētais, 
N - normālais)</t>
  </si>
  <si>
    <t>Stundas likme, 
(EUR)</t>
  </si>
  <si>
    <t>Pamatojums</t>
  </si>
  <si>
    <t>Atskaites periodā nodienēto  stundu skaits</t>
  </si>
  <si>
    <t>Izmaksai aprēķinātais piemaksas apmērs, 
(EUR)</t>
  </si>
  <si>
    <t>Izdevumi kopā:</t>
  </si>
  <si>
    <t>×</t>
  </si>
  <si>
    <t>DD VSAOI 23.59%</t>
  </si>
  <si>
    <t>kopā</t>
  </si>
  <si>
    <t>Kadetu nodaļa</t>
  </si>
  <si>
    <t>kadets</t>
  </si>
  <si>
    <t>03.01.2021. iedzīvotāju pārvietošanās ierobežojumu ievērošanas uzraudzība.</t>
  </si>
  <si>
    <t xml:space="preserve">Personu pārvietošanās kontrole saskaņā ar MK noteikumiem Nr.655.    </t>
  </si>
  <si>
    <t>Piedalījās procesuālās darbībās kriminālprocesā 11250000521, kā arī 02.01./03.01.2021. piedalījās dežūrā.</t>
  </si>
  <si>
    <t>N</t>
  </si>
  <si>
    <t>noteikto iedzīvotāju pārvietošanās ierobežojumu ievērošanas uzraudzību, noteiktajos datumos un laikposmos</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</si>
  <si>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t>
  </si>
  <si>
    <t>Noteikto iedzīvotāju pārvietošanās ierobežojumu ievērošanas uzraudzība "Mājsēde" laikā, Administratīvo lietu uzsākšana, CSNg formēšana, paskaidrojumu pieņemšana, amatpersonu piedalīšanās sabiedriskās kārtības nodrošināšanas pasākumos, kas saistīti ar COVID-19 ierobežojumiem</t>
  </si>
  <si>
    <t xml:space="preserve">5.7 05.01.2021:  EnŽ : 133; 134; 135; 136; 139, 285. 06.01.2021:  Dzirnavu iela 67, Vērmaņdārzs, ANPREN. 13.01.2021: Abrenes iela 2, Alauksta iela 16, Tvaika iela 2 14.01.2021: Hanzas iela 2a; Brīvības iela 100. 17.01.2021: Brīvības iela 114-13. 18.01.2021: Merķeļa iela 1. 21.01.2021: EnŽ :952; 957; 962; 964.
25.01.2021: Brīvības iela 176a un Ģertrūdes iela 36. 26.01.2021: Matīsa iela 13-47, skolas iela 10-1 un Sapieru iela 13-4
</t>
  </si>
  <si>
    <t>5.1. 13.01.2021 : Reids pa tirdzniecības centriem. 5.7 01.01.2021: Audēju iela 5; A.Čaka iela 70; Brīvības gatve 195. 02.01.2021 : Daugavpils iela 72; Daugavpils iela 74; Maskavas ielas un Dzērvju ielas krustojums (sastādīts CSL).05.01.2021: EnŽ : 143 un Brīvības iela 176-55, A.Čaka iela 143. 06.01.2021: EnŽ 171; 172; Stabu iela 18c-19. Apsekotas baznīcas. 10.01.2021: izsaukumi Merķeļa iela 8, Enž 287, sastādīti CSL. 13.01.2021: EnŽ 357; 352; 356; 357; 347; 350. 14.01.2021:  EnŽ 364; 232; Grēcinieku iela 25; Sastādīti 3 administratīvā pārkāpuma lēmumi.17.01.2021: EnŽ 427; 429; Merķeļa iela 10, Stacijas laukums 2. 21.01.2021: Sastādīti 6 lēmumi CSL jomā, 2 lēmumi par masku nenēsāšanu. 22.01.2021: EnŽ 542. 25.01.2021. 3 administratīvo pārkāpumu procesi. 5.13  09.01.2021 ; 22.01.2021; pasākumi Covid-19 infekcijas izplatības ierobežošanai, un 2020. gada 6. novembra Ministru kabineta rīkojuma Nr. 655 Par ārkārtējās situācijas izsludināšanu ierobežojumu ievērošanas kontroles plāns, 10668, 34347.</t>
  </si>
  <si>
    <t>5.1.  19.01.2021: Tirdzniecību centru pārbaude Valsts policijas Rīgas reģiona pārvaldes Rīgas Centra iecirkņa apkalpojamajā teritorijā.                                                           5.7 19.01.2021:  Rīgā, Merķeļa ielā 1 un Brīvības ielā 114. 20.01.2021: Tērbatas iela 20, Audēju iela 16 un Tērbatas iela 2d 5.13  01.01.2021 ; 15.01.2021: pasākumi Covid-19 infekcijas izplatības ierobežošanai, un 2020. gada 6. novembra Ministru kabineta rīkojuma Nr. 655 Par ārkārtējās situācijas izsludināšanu ierobežojumu ievērošanas kontroles plāns, 625888, 22984.</t>
  </si>
  <si>
    <t>5.1.         08.01.2021: Kontroles pasākumi tirdzniecības centros un sabiedriskajā transportā. 5.7 08.01.2021: Barona iela 78a, Merķeļa iela 8, Čaka iela 151, Dzirnavu iela 67, Krāmu iela 2 un vērmaņdārzs.15.01.2021: EnŽ 378. 16.01.2021, EnŽ 403 un 405 satādīti 3 lēmumi. 19.01.2021 : Dzirnavu iela 67, Matīsa iela 8 (uzsāktas 4 lietvedības); 23.01.2021:  Apkalpoti 4 izsaukumi (4 lietvedības) 24.01.2021: uzsāktas 4 lietvedības. 27.01.2021: Merķeļa iela 14, Tērbatas iela 37-2, Burtnieku iela 115. 4.8. 12.01.2021 : Aizturēto nogādāšana uz RCI. 19.01.2021: Persona nogādāta dzīvesvietā.23.01.2021: Persona nogādāta Tvaika iela 2 24.01.2021: Aizturēto nogādāšana uz RCI. 5.13  03.01.2021;pasākumi Covid-19 infekcijas izplatības ierobežošanai, un 2020. gada 6. novembra Ministru kabineta rīkojuma Nr. 655 Par ārkārtējās situācijas izsludināšanu ierobežojumu ievērošanas kontroles plāns, 625888.</t>
  </si>
  <si>
    <t>5.7. 01.01.2021.ENŽ-47;ENŽ-71;ENŽ-159;ENŽ-60;02.01.2021.ENŽ-118;ENŽ-131;ENŽ-127;ENŽ-132;ENŽ-144;Lēm.NR-15550006104221;15550006104621;15550006108021;10.01.2021.Lēm. NR-15550006385021;13.01.2021.ENŽ-561;14.01.2021.ENŽ-231;18.01.2021.ENŽ-766;771;781;791;ZIŅOJUMSNO 18.01.2021.;ENŽ-15550006594021;1555000659521;15550006596021;15550006596721;21.01.2021.ENŽ-878;8881;888;889;891;892;ZIŅOJUMS NO 21.01.2021.;22.01.2021.ENŽ-296;913;919;923; 09.01.2021.; 06.01.2021.-ENŽ309;313;314;320;Lēmums 15550006239921; 5.13  23.01.2021. Plāns 22.01.2021. Nr.20/10/5-34347; 03.01.2021.Pāns 30.12.2020 Nr.20/10/5-625888. ;09.01.2021. Pavēle 08.01.2021. Nr.20/10/5-10668</t>
  </si>
  <si>
    <t>5.7. 01.01.2021. Pāns 30.12.2020 Nr.20/10/5-625888;02.01.2021.Pāns 30.12.2020 Nr.20/10/5-625888; 09.01.2021.ENŽ-441;Liet.NR-15550006369921;10.01.2021.Liet.NR-15550006385021;18.01.2021.;ENŽ-15550006594021;1555000659521;15550006596021;15550006596721;21.01.2021.ENŽ-878;8881;888;889;891;892;ZIŅOJUMS NO 21.01.2021.;06.01.2021.-ENŽ309;313;314;320;Lēmums 15550006239921; ;14.01.2021. ENŽ-577; Lēmums-15550006457121;15550006457521;22.01.2021.ENŽ-925;928;930;936;957; 5.13. 15.01.2021. Plāns 15.01.2021.Nr.20/10/5-22984;  23.01.2021. Plāns 22.01.2021. Nr.20/10/5-34347;  01.01.2021. Pāns 30.12.2020 Nr.20/10/5-625888;02.01.2021.Pāns 30.12.2020 Nr.20/10/5-625888;</t>
  </si>
  <si>
    <t>03.01.2021.ENŽ-175;176;178;LIETA-1550006156521;04.01.2021.ENŽ-207;209;2013; 07.01.2021.ENŽ-348;353;08.01.02021.ENŽ-374;110;377;11.01.2021.ENŽ-508;811;512;513;188; 12.01.2021.ENŽ-262;333;533;535;536; 15.01.2021.ENŽ597;601;605;610;619;622;623;16.01.2021.ENŽ-680;682;683;688;693;696;697;18.01.2021.;18.01.2021.;ENŽ-15550006594021;1555000659521;15550006596021;15550006596721;19.01.2021.ENŽ-828;835;839;842;20.01.2021.ENŽ-872;</t>
  </si>
  <si>
    <t>5.7. 01.01.2021.ENŽ-77;79;105;107;05.01.2021.ENŽ-277;284;296;06.01.2021.enž-363;324;329;09.01.2021.ENŽ-426;429;432;433;438;10.01.2021.ENŽ466;468;471;14.01.2021.ENŽ-231;17.01.2021.ENŽ-743;735;736;740;746;18.01.2021.ENŽ-792;793;794;803;21.01.2021.ENŽ-900;903;908;911; 22.01.2021.; 5.13.  Plāns 22.01.2021. Nr.20/10/5-34347;  23.01.2021. Plāns 22.01.2021. Nr.20/10/5-34347 .</t>
  </si>
  <si>
    <t xml:space="preserve">5.1. 26.01. un 28.01. pēc īpaša plāna "zibakcija", pārbaudīti lielveikali, kā tiek ievēroti Covid ierobežojumu noteikumi.                                                       5.7. procesuālās darbības un  pakalpojuma sniegšana izsaukumā kur kontakts ar klientiem ir ilgstošs 17.01. - ENŽ 476. </t>
  </si>
  <si>
    <t>01.01;02.01;09.01;Epidemiologiskas drošības pasākumi Covid-19 infekcijas izplatības ierobežošanai, un 2020. gada 6. novembra Ministru kabineta rīkojuma Nr. 655 Par ārkārtējās situācijas izsludināšanu ierobežojumu ieverošanas kontroles plāni Nr.625888, 10668, 22984, 34347, 47942; 13.01-ENŽ546,14.01komersantu pienākumu izpild kontrole.</t>
  </si>
  <si>
    <t xml:space="preserve">09.01;Epidemiologiskas drošības pasākumi Covid-19 infekcijas izplatības ierobežošanai, un 2020. gada 6. novembra Ministru kabineta rīkojuma Nr. 655 Par ārkārtējās situācijas izsludināšanu ierobežojumu ieverošanas kontroles plāni Nr.625888, 10668, 22984, 34347, 47942; </t>
  </si>
  <si>
    <t>4.1.kontroles pasākumus (tiešā saskarē) par komersantu pienākumu izpildīšanu objektos, sabiedrībai publiski pieejamās telpās, 4.10. no ārvalstīm ieradušos personu kontroles pasākumus, kontaktējoties ar šīm personām, lai nodrošinātu šo personu apliecinājumu kontroli (QR koda pārbaude) Cirkulārs Nr.20/10-585712; 4.7.procesuālās darbības, pakalpojuma sniegšanu vai pārrunu vedēja pienākumus tiešā vai ilgstošā kontaktā ar pakalpojuma saņēmējiem vai procesa dalībniekiem (ilgāk par 10 minūtēm) ENŽ-147; 148;</t>
  </si>
  <si>
    <t>4.1.kontroles pasākumus (tiešā saskarē) par komersantu pienākumu izpildīšanu objektos, sabiedrībai publiski pieejamās telpās; 4.7.procesuālās darbības, pakalpojuma sniegšanu vai pārrunu vedēja pienākumus tiešā vai ilgstošā kontaktā ar pakalpojuma saņēmējiem vai procesa dalībniekiem (ilgāk par 10 minūtēm) ENŽ-062; 090; 091; 092; 136; 141; 142; 145; 149; 151; 152; 226; 247; 250; 251; 699; 268; 270; 274;  VP RRP Cirkulārs Nr.20/10-585712; ENŽ 331.; 332.; 337; 4.5. personu, kurām ir noteiktā Covid-19 infekcijas slimība, kontroli klātienē (tiešā saskarē);</t>
  </si>
  <si>
    <t>4.1.kontroles pasākumus (tiešā saskarē) par komersantu pienākumu izpildīšanu objektos, sabiedrībai publiski pieejamās telpās; 4.7.procesuālās darbības, pakalpojuma sniegšanu vai pārrunu vedēja pienākumus tiešā vai ilgstošā kontaktā ar pakalpojuma saņēmējiem vai procesa dalībniekiem (ilgāk par 10 minūtēm) ENŽ-062; 090; 091; 092; 136; 141; 142; 145; 149; 151; 152; 226; 247; 250; 251; 699; 268; 270; 274; VP RRP Cirkulārs Nr.20/10-585712; ENŽ 331.; 332.; 337; 4.5. personu, kurām ir noteiktā Covid-19 infekcijas slimība, kontroli klātienē (tiešā saskarē);</t>
  </si>
  <si>
    <t>Cirkulārs Nr.20/10-585712; 4.1.kontroles pasākumus (tiešā saskarē) par komersantu pienākumu izpildīšanu objektos, sabiedrībai publiski pieejamās telpās; 4.7.procesuālās darbības, pakalpojuma sniegšanu vai pārrunu vedēja pienākumus tiešā vai ilgstošā kontaktā ar pakalpojuma saņēmējiem vai procesa dalībniekiem (ilgāk par 10 minūtēm) ENŽ-239; 231; 562; 4.8 personu aizturēšanu, nogādāšanu vai konvojēšanu (tiešās saskares laikā);</t>
  </si>
  <si>
    <t>Plāns Nr.20/10/5/8-1123; 4.1.kontroles pasākumus (tiešā saskarē) par komersantu pienākumu izpildīšanu objektos, sabiedrībai publiski pieejamās telpās; 4.7.procesuālās darbības, pakalpojuma sniegšanu vai pārrunu vedēja pienākumus tiešā vai ilgstošā kontaktā ar pakalpojuma saņēmējiem vai procesa dalībniekiem (ilgāk par 10 minūtēm) Lēmums Nr.15550001175621; 15550001175521; 15550006598121; 15550006597821;</t>
  </si>
  <si>
    <t xml:space="preserve">Plāns Nr.20/10/5/8-1123; 4.10.no ārvalstīm ieradušos personu kontroles pasākumus, kontaktējoties ar šīm personām, lai nodrošinātu šo personu apliecinājumu kontroli (QR koda) pārbaude Cirkulārs Nr.20/10-585712; 4.1.kontroles pasākumus (tiešā saskarē) par komersantu pienākumu izpildīšanu objektos, sabiedrībai publiski pieejamās telpās; 4.7.procesuālās darbības, pakalpojuma sniegšanu vai pārrunu vedēja pienākumus tiešā vai ilgstošā kontaktā ar pakalpojuma saņēmējiem vai procesa dalībniekiem (ilgāk par 10 minūtēm) ENŽ-296; 701;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</si>
  <si>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VP priekšnieka rīkojums ; Prevēncijas pasākumu plāns;                                                                        4.6. atbalsta pasākumus veselības aizsardzības iestādēm – karantīnas pasākumu veikšanā, ka arī NMPD, ārstniecības iestādēm, ārstniecības personām, SPKC epidemiologiem un valsts sanitārajiem inspektoriem - to personu atvešanā, apsardzē, nogādāšanā ārstniecības iestādē vai kontrolē (tiešā saskarē), kuras inficētas vai iespējami inficētas ar Covid-19, vai riska grupas pacientiem, kuriem nav apstiprināta slimība, bet ir jāievēro karantīna vai pašizolācija;                 4.7. procesuālās darbības, pakalpojuma sniegšanu vai pārrunu vedēja pienākumus tiešā vai ilgstošā kontaktā ar pakalpojuma saņēmējiem vai procesa dalībniekiem (ilgāk par 10 minūtēm);                    4.8. personu aizturēšanu, nogādāšanu vai konvojēšanu (nav pamatpienākums);   ENŽ-119; ENŽ-120; ENŽ-129; ENŽ-140 ; ENŽ-282; ENŽ-321(Kurz. Iec.); ENŽ-320(Kurz. Iec.);   ENŽ-311; ENŽ-313; ENŽ-316; ENŽ-321; ENŽ-318;ENŽ-153; ENŽ-408; ENŽ-438; ENŽ-443; ENŽ-449 ; ENŽ-503; ENŽ-505; ENŽ-510; ENŽ-515;   ENŽ-233;  ENŽ-669; ENŽ-321; ENŽ-682; ENŽ-646 ;   ENŽ-666; ENŽ-686; ENŽ-689; ENŽ-757;  ENŽ-825; ENŽ-824; ENŽ-821; ENŽ-812; ENŽ-808; ENŽ-804; ENŽ-797; ENŽ-831; ENŽ-916; ENŽ-926.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</si>
  <si>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VP priekšnieka rīkojums ; Prevēncijas pasākumu plāns;                                                                        4.6. atbalsta pasākumus veselības aizsardzības iestādēm – karantīnas pasākumu veikšanā, ka arī NMPD, ārstniecības iestādēm, ārstniecības personām, SPKC epidemiologiem un valsts sanitārajiem inspektoriem - to personu atvešanā, apsardzē, nogādāšanā ārstniecības iestādē vai kontrolē (tiešā saskarē), kuras inficētas vai iespējami inficētas ar Covid-19, vai riska grupas pacientiem, kuriem nav apstiprināta slimība, bet ir jāievēro karantīna vai pašizolācija;                 4.7. procesuālās darbības, pakalpojuma sniegšanu vai pārrunu vedēja pienākumus tiešā vai ilgstošā kontaktā ar pakalpojuma saņēmējiem vai procesa dalībniekiem (ilgāk par 10 minūtēm);                    4.8. personu aizturēšanu, nogādāšanu vai konvojēšanu (nav pamatpienākums);   ENŽ-119; ENŽ-120; ENŽ-129; ENŽ-140 ; ENŽ-282; ENŽ-321(Kurz. Iec.); ENŽ-320(Kurz. Iec.);   ENŽ-311; ENŽ-313; ENŽ-316; ENŽ-321; ENŽ-318;ENŽ-153; ENŽ-408;  ENŽ-453; ENŽ-503; ENŽ-505; ENŽ-510; ENŽ-515;   ENŽ-233;  ENŽ-669; ENŽ-321; ENŽ-682; ENŽ-646 ;   ENŽ-666; ENŽ-686; ENŽ-689; ENŽ-757;  ENŽ-825; ENŽ-824; ENŽ-821; ENŽ-812; ENŽ-808; ENŽ-804; ENŽ-797; ENŽ-831; ENŽ-916; ENŽ-926.                                      </t>
  </si>
  <si>
    <t xml:space="preserve"> 4.7. procesuālās darbības, pakalpojuma sniegšanu vai pārrunu vedēja pienākumus tiešā vai ilgstošā kontaktā ar pakalpojuma saņēmējiem vai procesa dalībniekiem (ilgāk par 10 minūtēm); ENŽ-556; ENŽ-405.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</si>
  <si>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Plāns Nr.20/10/5-10668; Prevencijas pasākumu plāns; Plāns "Barikāžu piemiņas diena";                        4.7. procesuālās darbības, pakalpojuma sniegšanu vai pārrunu vedēja pienākumus tiešā vai ilgstošā kontaktā ar pakalpojuma saņēmējiem vai procesa dalībniekiem (ilgāk par 10 minūtēm); ENŽ-339; ENŽ-358; ENŽ-342; ENŽ-359;  ENŽ-478; ENŽ-475 ;   ENŽ-574; ENŽ-566; ENŽ-420;  ENŽ-704; ENŽ-856.                        </t>
  </si>
  <si>
    <t>4.1.(3.3.)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4.5.(3.1.)KPN"DUNTE" rīkojums; 4.7.(3.1.)ENŽ240; ENŽ247; ENŽ255; ENŽ262; ENŽ392; ENŽ409; ENŽ61; ENŽ520; ENŽ525; ENŽ605; ENŽ728; ENŽ730; ENŽ734; ENŽ748; ENŽ765; ENŽ833; ENŽ916; ENŽ920; ENŽ924; ENŽ930; ENŽ1060; ENŽ1064; ENŽ1066; ENŽ1084; ENŽ1127; ENŽ1128; ENŽ1137; ENŽ1141; ENŽ1146.</t>
  </si>
  <si>
    <t>4.1.(3.3.)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4.7.(3.1.)ENŽ 194; ENŽ201; ; ENŽ240; ENŽ247; ENŽ255; ENŽ262; ENŽ392; ENŽ409; ENŽ431; ENŽ432; ENŽ437; ENŽ543; ENŽ546; ENŽ575; ENŽ641; ENŽ644; ENŽ694; ENŽ697; ENŽ699; ENŽ715; ENŽ824; ENŽ829; ENŽ838; ENŽ873; ENŽ878; ENŽ890; ENŽ1060; ENŽ1064; ENŽ1066; ENŽ1197; ENŽ1199; ENŽ1205.</t>
  </si>
  <si>
    <t>4.1.(3.3.)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4.7.(3.1.)ENŽ 194; ENŽ201; ; ENŽ240; ENŽ247; ENŽ255; ENŽ262; ENŽ392; ENŽ409; ENŽ61; ENŽ543; ENŽ546; ENŽ575; ENŽ636; ENŽ648; ENŽ677; ENŽ683; ENŽ687; ENŽ824; ENŽ829; ENŽ838; RRP Ogres iecirkņa KPN rīkojums; ENŽ1024; ENŽ1030; ENŽ1055; ENŽ1073; ENŽ1077; ENŽ1079</t>
  </si>
  <si>
    <t xml:space="preserve">4.1.(3.3.) 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Prevencijas pasākumu plāns Epidemiologiskas drošības Covid-19 infekcijas izplatības ierobežošanai Valsts policijas Rīgas reģiona pārvaldes apkalpojamā teritorijā no 19.01.2021.-24.01.2021. reģ. Nr. 20/10/5-110-ip-2021 no 18.01.2021; 4.7.(3.1.)ENŽ80; ENŽ84; ENŽ90; ENŽ105; ENŽ167; ENŽ258; ENŽ284; ENŽ288; ENŽ290; ENŽ342; ENŽ344; ENŽ368; ENŽ493; ENŽ513; ENŽ618; ENŽ340; ENŽ783; ENŽ794; ENŽ898; ENŽ899; ENŽ905; ENŽ936; ENŽ940; ENŽ946; ENŽ959 ;ENŽ1117; ENŽ1120 4.9.(3.1.)ENŽ278;  </t>
  </si>
  <si>
    <t>4.7.(3.1.)ENŽ 54; ENŽ61; ENŽ70; ENŽ71; ENŽ72; ENŽ73; ENŽ77; ENŽ148; ENŽ151; ENŽ152; ENŽ365; ENŽ370; ENŽ377; ENŽ379; ENŽ382; ENŽ167; ENŽ187; ENŽ514; ENŽ517; ENŽ524; ENŽ520; ENŽ525; ENŽ605; ENŽ648; ENŽ653; ENŽ745; ENŽ781; ENŽ903; ENŽ1127; ENŽ1128; ENŽ1137; ENŽ1141; ENŽ1146; 4.9.(3.1.)ENŽ278.</t>
  </si>
  <si>
    <t>4.7.(3.1.)ENŽ 54; ENŽ61; ENŽ70; ENŽ71; ENŽ72; ENŽ73; ENŽ77; ENŽ148; ENŽ151; ENŽ152; ENŽ365; ENŽ370; ENŽ377; ENŽ379; ENŽ382; ENŽ167; ENŽ187; ENŽ514; ENŽ517; ENŽ524; ENŽ520; ENŽ525; ENŽ605; ENŽ648; ENŽ653; ENŽ745; ENŽ781; ENŽ903; ENŽ1084; 4.9.(3.1.)ENŽ278.</t>
  </si>
  <si>
    <t>0.01.2021.ENŽ-226;255;232;233;07.01.20121.ENŽ-360;362;366;362;08.01.2021.ENŽ-393;395;71;419;423;09.01.2021.ENŽ-449;451;450;452;456;453;11.01.2021.-ENŽ-131;499;495;497;155;501;163;12.01.2021.ENŽ-518;519;521;310;314;324;15.01.2021.ENŽ-671;647;662;16.01.2021.ENŽ-700;705;709;18.01.2021.LIETA15550006592621;15550006614721;ENŽ-765;776;783;19.01.2021.ENŽ-814;817;822;827;824;829;23.01.2021.Ziņojums 23.01.2021. ENŽ-970;971;972;974;979;978;983;984;24.01.2021.ENŽ-1006;1019;1023;</t>
  </si>
  <si>
    <t>0.01.2021.ENŽ-226;255;232;233;07.01.20121.ENŽ-360;362;366;362;03.01.2021.ENŽ-182;08.01.2021.ENŽ-393;395;71;419;423;11.01.2021.-ENŽ-131;499;495;497;155;501;163;12.01.2021.ENŽ-518;519;521;310;314;324;15.01.2021.ENŽ-671;647;662;16.01.2021.ENŽ-700;705;709;19.01.2021.ENŽ-814;817;822;827;824;829;;14.01.2021. ENŽ-577; Lēmums-15550006457121;15550006457521; 23.01.2021.Ziņojums 23.01.2021. ENŽ-970;971;972;974;979;978;983;984;</t>
  </si>
  <si>
    <t>Iecirkņa norīkojums sakarā ar valstī noteikto mājsēdes ierobežojumu kontroli 02.01.2021. 22.00-03.01.2021 05.00 (plāns Nr.20/10/5 - 625888).</t>
  </si>
  <si>
    <t>Mājsēdes kontrole saskaņā ar plānu 20/10/5-16668 no 08.01.2021.plkst.22:00 līdz 09.01.2021.plkst.05:00.                               Mājsēdes kontrole saskaņā ar plānu 20/10/5-22984 no 15.01.2021.plkst.22:00 līdz 16.01.2021.plkst.05:00                                                                                    KP Nr.11096194120 kratīšana 12.01.2021. plkst.18:20 līdz 18:40 un no plkst.20:28 līdz 21:45.</t>
  </si>
  <si>
    <t>VPK Kadetu nodaļas vecākās inspektores 05.01.2021 ziņojums Nr. 17-ziņ.; 15.01.2021 ziņojums Nr. 53-ziņ ,,Par dienesta pienākumu izpildi virs noteiktā dienesta pienākumu izpildes laiku''</t>
  </si>
  <si>
    <t>VPK Kadetu nodaļas vecākās inspektores 05.01.2021 ziņojums Nr. 17-ziņ. ;15.01.2021 ziņojums Nr. 53-ziņ.,20.01.2021 ziņojumd Nr. 72-ziņ.;27.01.2021.ziņojums Nr 114-ziņ.; 02.02.2021 ziņojums Nr. 141-ziņ. ,,Par dienesta pienākumu izpildi virs noteiktā dienesta pienākumu izpildes laiku''</t>
  </si>
  <si>
    <t>VPK Kadetu nodaļas vecākās inspektores  15.01.2021 ziņojums Nr. 53-ziņ ,,Par dienesta pienākumu izpildi virs noteiktā dienesta pienākumu izpildes laiku''</t>
  </si>
  <si>
    <t>VPK Kadetu nodaļas vecākās inspektores  20.01.2021 ziņojumd Nr. 72-ziņ.; 27.01.2021.ziņojums Nr 114-ziņ.,,Par dienesta pienākumu izpildi virs noteiktā dienesta pienākumu izpildes laiku''</t>
  </si>
  <si>
    <t>VPK Kadetu nodaļas vecākās inspektores  20.01.2021 ziņojumd Nr. 17-ziņ.;15.01.2021 ziņojums Nr. 53-ziņ  ,,Par dienesta pienākumu izpildi virs noteiktā dienesta pienākumu izpildes laiku''</t>
  </si>
  <si>
    <t>VPK Kadetu nodaļas vecākās inspektores 05.01.2021 ziņojums Nr. 17-ziņ. ;20.01.2021 ziņojumd Nr. 72-ziņ.;27.01.2021.ziņojums Nr 114-ziņ.; 02.02.2021 ziņojums Nr. 141-ziņ. ,,Par dienesta pienākumu izpildi virs noteiktā dienesta pienākumu izpildes laiku''</t>
  </si>
  <si>
    <t>VPK Kadetu nodaļas vecākās inspektores 05.01.2021 ziņojums Nr. 17-ziņ.  ,,Par dienesta pienākumu izpildi virs noteiktā dienesta pienākumu izpildes laiku''</t>
  </si>
  <si>
    <t>VPK Kadetu nodaļas vecākās inspektores 15.01.2021 ziņojums Nr. 53 m-ziņ. ;20.01.2021 ziņojumd Nr. 72-ziņ.;27.01.2021.ziņojums Nr 114-ziņ.; . ,,Par dienesta pienākumu izpildi virs noteiktā dienesta pienākumu izpildes laiku''</t>
  </si>
  <si>
    <t>VPK Kadetu nodaļas vecākās inspektores  20.01.2021 ziņojumd Nr. 17-ziņ.;15.01.2021 ziņojums Nr. 53-ziņ ,,Par dienesta pienākumu izpildi virs noteiktā dienesta pienākumu izpildes laiku''</t>
  </si>
  <si>
    <t>VPK Kadetu nodaļas vecākās inspektores 05.01.2021 ziņojums Nr. 17-ziņ. ;15.01.2021 ziņojums Nr. 53-ziņ.,20.01.2021 ziņojumd Nr. 72-ziņ. ,,Par dienesta pienākumu izpildi virs noteiktā dienesta pienākumu izpildes laiku''</t>
  </si>
  <si>
    <t>VPK Kadetu nodaļas vecākās inspektores 05.01.2021 ziņojums Nr. 17-ziņ. ;15.01.2021 ziņojums Nr. 53-ziņ.;27.01.2021.ziņojums Nr 114-ziņ.; 02.02.2021 ziņojums Nr. 141-ziņ. ,,Par dienesta pienākumu izpildi virs noteiktā dienesta pienākumu izpildes laiku''</t>
  </si>
  <si>
    <t>VPK Kadetu nodaļas vecākās inspektores 05.01.2021 ziņojums Nr. 17-ziņ. ;15.01.2021 ziņojums Nr. 53-ziņ.;20.01.2021 ziņojumd Nr. 72-ziņ.;03.02.2021 ziņojums Nr. 150-ziņ. ,,Par dienesta pienākumu izpildi virs noteiktā dienesta pienākumu izpildes laiku''</t>
  </si>
  <si>
    <t>VPK Kadetu nodaļas vecākās inspektores 05.01.2021 ziņojums Nr. 17-ziņ. ;15.01.2021 ziņojums Nr. 53-ziņ.;20.01.2021 ziņojumd Nr. 72-ziņ.;27.01.2021.ziņojums Nr 114-ziņ. ,,Par dienesta pienākumu izpildi virs noteiktā dienesta pienākumu izpildes laiku''</t>
  </si>
  <si>
    <t>VPK Kadetu nodaļas vecākās inspektores 05.01.2021 ziņojums Nr. 17-ziņ. ;;27.01.2021.ziņojums Nr 114-ziņ.; 02.02.2021 ziņojums Nr. 141-ziņ. ,,Par dienesta pienākumu izpildi virs noteiktā dienesta pienākumu izpildes laiku''</t>
  </si>
  <si>
    <t>VPK Kadetu nodaļas vecākās inspektores 05.01.2021 ziņojums Nr. 17-ziņ. ;15.01.2021 ziņojums Nr. 53-ziņ.;27.01.2021.ziņojums Nr 114-ziņ. ,,Par dienesta pienākumu izpildi virs noteiktā dienesta pienākumu izpildes laiku''</t>
  </si>
  <si>
    <t>VPK Kadetu nodaļas vecākās inspektores 05.01.2021 ziņojums Nr. 17-ziņ.; ,,Par dienesta pienākumu izpildi virs noteiktā dienesta pienākumu izpildes laiku''</t>
  </si>
  <si>
    <t>Sporta katedra</t>
  </si>
  <si>
    <t>docents</t>
  </si>
  <si>
    <t>VPK direktora vietnieka A Sudāra  12.01.2021.ziņojums Nr.40-ziņ.,01.02.2021 ziņojums Nr. 123-ziņ. ,,Par dienesta pienākumu izpildi virs noteiktā dienesta pienākumu izpildes laiku''</t>
  </si>
  <si>
    <t>katedras vadītājs</t>
  </si>
  <si>
    <t>VPK direktora vietnieka A Sudāra  12.01.2021. ziņijums Nr.23-ziņ.,12.01.2021.ziņojums Nr.40-ziņ.,18.01.2021.ziņojums Nr.62-ziņ.,01.02.2021 ziņojums Nr. 97-ziņ. ,,Par dienesta pienākumu izpildi virs noteiktā dienesta pienākumu izpildes laiku''</t>
  </si>
  <si>
    <t>Tiesību katedra</t>
  </si>
  <si>
    <t>asistents</t>
  </si>
  <si>
    <t>VPK direktora vietnieka A Sudāra  18.01.2021.ziņojums Nr.62-ziņ.,01.02.2021 ziņojums Nr. 97-ziņ.,,01.02.2021 ziņojums Nr. 123-ziņ. ,,Par dienesta pienākumu izpildi virs noteiktā dienesta pienākumu izpildes laiku''</t>
  </si>
  <si>
    <t>VPK Kadetu nodaļas vadītāja p.i. 05.01.2021 ziņojums Nr. 15-ziņ. ;11.01.2021 ziņojumd Nr. 36-ziņ.;20.01.2021.ziņojums Nr 73-ziņ.; 27.01.2021 ziņojums Nr. 113-ziņ.,02.02.2021 ziņojums Nr. 130-ziņ. ,,Par dienesta pienākumu izpildi virs noteiktā dienesta pienākumu izpildes laiku''</t>
  </si>
  <si>
    <t>Izglītības koordinācijas nodaļa</t>
  </si>
  <si>
    <t>nodaļas vadītājs</t>
  </si>
  <si>
    <t>VPK direktora vietnieka A Sudāra  18.01.2021.ziņojums Nr.62-ziņ.,,,Par dienesta pienākumu izpildi virs noteiktā dienesta pienākumu izpildes laiku''</t>
  </si>
  <si>
    <t>Profesionālās pilnveides nodaļas Reģionu grupa</t>
  </si>
  <si>
    <t>VPK profesionālās pilnveides nodaļas vadītājas  A .Zinčenko 02.02.2021.ziņojums Nr.142-ziņ.,,,Par dienesta pienākumu izpildi virs noteiktā dienesta pienākumu izpildes laiku''</t>
  </si>
  <si>
    <t>Siguldas iecirkņa Kārtības policijas nodaļa</t>
  </si>
  <si>
    <t>veiktas procesuālās darbības procesos un resoriskajā pārbaudē ilgstošā saskarē ar Covid-19 infcētām vai iespējami inficētām personām. Noteikto iedzīvotāju pārvietošanās ierobežojumu ievērošanas uzraudzība. Aizturēto personu konvojēšana</t>
  </si>
  <si>
    <t>Rīgas Kurzemes iecirkņa Kriminālpolicijas nodaļa</t>
  </si>
  <si>
    <t xml:space="preserve">inspektors  </t>
  </si>
  <si>
    <t xml:space="preserve">Iecirkņa norīkojums sakarā ar valstī noteikto mājsēdes ierobežojumu kontroli 01.01.2021. 00.00-05.00 saskaņā ar plānu Nr.20/10/5-625888, 02.01.2021. 22.00-03.01.2021. 05.00,saskaņā ar plānu Nr.20/10/5-625888,no 08.01.2021. 22.00-09.01.2021. 05.00 (plāns Nr.20/10/5 - 10668) </t>
  </si>
  <si>
    <t>Ministru kabineta rīkojuma projekta</t>
  </si>
  <si>
    <t>Piemaksas par darbu paaugstināta riska un slodzes apstākļos ārkārtas sabiedrības veselības apdraudējumā saistībā ar “Covid-19” uzliesmojumu un seku novēršanu par periodu no 2021.gada 1.janvāra līdz 31.janvārim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</si>
</sst>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Times New Roman"/>
      <family val="1"/>
      <charset val="186"/>
    </font>
    <font>
      <sz val="10"/>
      <name val="Arial"/>
      <family val="2"/>
      <charset val="186"/>
    </font>
    <font>
      <sz val="11"/>
      <name val="Times New Roman"/>
      <family val="1"/>
      <charset val="186"/>
    </font>
    <font>
      <b/>
      <sz val="14"/>
      <color theme="1"/>
      <name val="Times New Roman"/>
      <family val="1"/>
      <charset val="186"/>
    </font>
    <font>
      <sz val="10"/>
      <color theme="1"/>
      <name val="Times New Roman"/>
      <family val="1"/>
      <charset val="186"/>
    </font>
    <font>
      <sz val="10"/>
      <color theme="0"/>
      <name val="Times New Roman"/>
      <family val="1"/>
      <charset val="186"/>
    </font>
    <font>
      <sz val="10"/>
      <color theme="0" tint="-0.249977111117893"/>
      <name val="Times New Roman"/>
      <family val="1"/>
      <charset val="186"/>
    </font>
    <font>
      <sz val="10"/>
      <color theme="0" tint="-0.499984740745262"/>
      <name val="Times New Roman"/>
      <family val="1"/>
      <charset val="186"/>
    </font>
    <font>
      <b/>
      <sz val="10"/>
      <color theme="1"/>
      <name val="Times New Roman"/>
      <family val="1"/>
      <charset val="186"/>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0" borderId="0"/>
    <xf numFmtId="0" fontId="6" fillId="0" borderId="0"/>
    <xf numFmtId="0" fontId="2" fillId="0" borderId="0"/>
    <xf numFmtId="0" fontId="2" fillId="0" borderId="0"/>
    <xf numFmtId="0" fontId="2" fillId="0" borderId="0"/>
    <xf numFmtId="0" fontId="1" fillId="0" borderId="0"/>
    <xf numFmtId="0" fontId="1" fillId="0" borderId="0"/>
  </cellStyleXfs>
  <cellXfs count="72">
    <xf numFmtId="0" fontId="0" fillId="0" borderId="0" xfId="0"/>
    <xf numFmtId="0" fontId="9" fillId="0" borderId="0" xfId="6" applyFont="1" applyAlignment="1">
      <alignment horizontal="center" vertical="center" wrapText="1"/>
    </xf>
    <xf numFmtId="0" fontId="5" fillId="0" borderId="0" xfId="6" applyFont="1" applyAlignment="1">
      <alignment horizontal="left" vertical="center" wrapText="1"/>
    </xf>
    <xf numFmtId="0" fontId="9" fillId="0" borderId="0" xfId="6" applyFont="1" applyAlignment="1">
      <alignment horizontal="left" vertical="center" wrapText="1"/>
    </xf>
    <xf numFmtId="3" fontId="9" fillId="5" borderId="0" xfId="6" applyNumberFormat="1" applyFont="1" applyFill="1" applyAlignment="1">
      <alignment horizontal="center" vertical="center" wrapText="1"/>
    </xf>
    <xf numFmtId="0" fontId="5" fillId="5" borderId="0" xfId="6" applyFont="1" applyFill="1" applyAlignment="1">
      <alignment horizontal="center" vertical="center" wrapText="1"/>
    </xf>
    <xf numFmtId="1" fontId="7" fillId="5" borderId="0" xfId="0" applyNumberFormat="1" applyFont="1" applyFill="1" applyAlignment="1">
      <alignment horizontal="right"/>
    </xf>
    <xf numFmtId="0" fontId="9" fillId="0" borderId="0" xfId="7" applyFont="1" applyAlignment="1">
      <alignment vertical="center" wrapText="1"/>
    </xf>
    <xf numFmtId="0" fontId="7" fillId="5" borderId="0" xfId="0" applyFont="1" applyFill="1" applyAlignment="1">
      <alignment horizontal="right"/>
    </xf>
    <xf numFmtId="0" fontId="4" fillId="0" borderId="0" xfId="6" applyFont="1" applyAlignment="1">
      <alignment horizontal="left" vertical="center"/>
    </xf>
    <xf numFmtId="0" fontId="9" fillId="5" borderId="0" xfId="6" applyFont="1" applyFill="1" applyAlignment="1">
      <alignment horizontal="center" vertical="center" wrapText="1"/>
    </xf>
    <xf numFmtId="0" fontId="8" fillId="0" borderId="0" xfId="7" applyFont="1" applyFill="1" applyBorder="1" applyAlignment="1">
      <alignment horizontal="center" vertical="center" wrapText="1"/>
    </xf>
    <xf numFmtId="0" fontId="8" fillId="0" borderId="0" xfId="7" applyFont="1" applyFill="1" applyBorder="1" applyAlignment="1">
      <alignment horizontal="left" vertical="center" wrapText="1"/>
    </xf>
    <xf numFmtId="0" fontId="8" fillId="0" borderId="0" xfId="7" applyFont="1" applyFill="1" applyBorder="1" applyAlignment="1">
      <alignment horizontal="right" vertical="center" wrapText="1"/>
    </xf>
    <xf numFmtId="0" fontId="10" fillId="0" borderId="0" xfId="7" applyFont="1" applyAlignment="1">
      <alignment horizontal="center" vertical="center" wrapText="1"/>
    </xf>
    <xf numFmtId="0" fontId="10" fillId="0" borderId="0" xfId="7" applyFont="1" applyAlignment="1">
      <alignment vertical="center" wrapText="1"/>
    </xf>
    <xf numFmtId="3" fontId="10" fillId="5" borderId="0" xfId="7" applyNumberFormat="1" applyFont="1" applyFill="1" applyAlignment="1">
      <alignment vertical="center" wrapText="1"/>
    </xf>
    <xf numFmtId="3" fontId="10" fillId="5" borderId="0" xfId="7" applyNumberFormat="1" applyFont="1" applyFill="1" applyAlignment="1">
      <alignment horizontal="center" vertical="center"/>
    </xf>
    <xf numFmtId="4" fontId="11" fillId="5" borderId="0" xfId="7" applyNumberFormat="1" applyFont="1" applyFill="1" applyAlignment="1">
      <alignment vertical="center"/>
    </xf>
    <xf numFmtId="0" fontId="10" fillId="0" borderId="0" xfId="7" applyFont="1" applyAlignment="1">
      <alignment horizontal="left" vertical="center" wrapText="1"/>
    </xf>
    <xf numFmtId="0" fontId="12" fillId="5" borderId="0" xfId="7" applyFont="1" applyFill="1" applyAlignment="1">
      <alignment horizontal="center" vertical="center" wrapText="1"/>
    </xf>
    <xf numFmtId="0" fontId="13" fillId="0" borderId="3" xfId="7" applyFont="1" applyBorder="1" applyAlignment="1">
      <alignment horizontal="center" vertical="center" wrapText="1"/>
    </xf>
    <xf numFmtId="3" fontId="13" fillId="5" borderId="3" xfId="7" applyNumberFormat="1" applyFont="1" applyFill="1" applyBorder="1" applyAlignment="1">
      <alignment horizontal="center" vertical="center" wrapText="1"/>
    </xf>
    <xf numFmtId="0" fontId="13" fillId="5" borderId="3" xfId="7" applyFont="1" applyFill="1" applyBorder="1" applyAlignment="1">
      <alignment horizontal="center" vertical="center" wrapText="1"/>
    </xf>
    <xf numFmtId="0" fontId="13" fillId="2" borderId="3" xfId="7" applyFont="1" applyFill="1" applyBorder="1" applyAlignment="1">
      <alignment horizontal="center" vertical="center" wrapText="1"/>
    </xf>
    <xf numFmtId="0" fontId="9" fillId="0" borderId="0" xfId="7" applyFont="1" applyAlignment="1">
      <alignment horizontal="center" vertical="center" wrapText="1"/>
    </xf>
    <xf numFmtId="0" fontId="13" fillId="3" borderId="3" xfId="7" applyFont="1" applyFill="1" applyBorder="1" applyAlignment="1">
      <alignment horizontal="right" vertical="center" wrapText="1"/>
    </xf>
    <xf numFmtId="0" fontId="9" fillId="3" borderId="3" xfId="7" applyFont="1" applyFill="1" applyBorder="1" applyAlignment="1">
      <alignment horizontal="center" vertical="center" wrapText="1"/>
    </xf>
    <xf numFmtId="3" fontId="13" fillId="3" borderId="3" xfId="7" applyNumberFormat="1" applyFont="1" applyFill="1" applyBorder="1" applyAlignment="1">
      <alignment horizontal="center" vertical="center" wrapText="1"/>
    </xf>
    <xf numFmtId="0" fontId="9" fillId="3" borderId="3" xfId="7" applyFont="1" applyFill="1" applyBorder="1" applyAlignment="1">
      <alignment horizontal="right" vertical="center" wrapText="1"/>
    </xf>
    <xf numFmtId="4" fontId="9" fillId="3" borderId="3" xfId="7" applyNumberFormat="1" applyFont="1" applyFill="1" applyBorder="1" applyAlignment="1">
      <alignment horizontal="center" vertical="center" wrapText="1"/>
    </xf>
    <xf numFmtId="164" fontId="13" fillId="3" borderId="3" xfId="7" applyNumberFormat="1" applyFont="1" applyFill="1" applyBorder="1" applyAlignment="1">
      <alignment horizontal="center" vertical="center" wrapText="1"/>
    </xf>
    <xf numFmtId="0" fontId="13" fillId="4" borderId="3" xfId="7" applyFont="1" applyFill="1" applyBorder="1" applyAlignment="1">
      <alignment horizontal="center" vertical="center"/>
    </xf>
    <xf numFmtId="0" fontId="9" fillId="0" borderId="3" xfId="7" applyFont="1" applyFill="1" applyBorder="1" applyAlignment="1">
      <alignment horizontal="center" vertical="center" wrapText="1"/>
    </xf>
    <xf numFmtId="0" fontId="9" fillId="0" borderId="3" xfId="7" applyFont="1" applyBorder="1" applyAlignment="1">
      <alignment vertical="center" wrapText="1"/>
    </xf>
    <xf numFmtId="3" fontId="9" fillId="5" borderId="3" xfId="7" applyNumberFormat="1" applyFont="1" applyFill="1" applyBorder="1" applyAlignment="1">
      <alignment vertical="center" wrapText="1"/>
    </xf>
    <xf numFmtId="0" fontId="9" fillId="5" borderId="3" xfId="7" applyFont="1" applyFill="1" applyBorder="1" applyAlignment="1">
      <alignment horizontal="center" vertical="center" wrapText="1"/>
    </xf>
    <xf numFmtId="0" fontId="9" fillId="5" borderId="3" xfId="7" applyFont="1" applyFill="1" applyBorder="1" applyAlignment="1">
      <alignment vertical="center" wrapText="1"/>
    </xf>
    <xf numFmtId="0" fontId="9" fillId="0" borderId="3" xfId="7" applyFont="1" applyBorder="1" applyAlignment="1">
      <alignment horizontal="left" vertical="center" wrapText="1"/>
    </xf>
    <xf numFmtId="0" fontId="9" fillId="0" borderId="3" xfId="7" applyFont="1" applyBorder="1" applyAlignment="1">
      <alignment horizontal="center" vertical="center" wrapText="1"/>
    </xf>
    <xf numFmtId="2" fontId="9" fillId="5" borderId="3" xfId="7" applyNumberFormat="1"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2" xfId="7" applyFont="1" applyBorder="1" applyAlignment="1">
      <alignment vertical="center" wrapText="1"/>
    </xf>
    <xf numFmtId="3" fontId="9" fillId="5" borderId="2" xfId="7" applyNumberFormat="1" applyFont="1" applyFill="1" applyBorder="1" applyAlignment="1">
      <alignment vertical="center" wrapText="1"/>
    </xf>
    <xf numFmtId="0" fontId="9" fillId="5" borderId="2" xfId="7" applyFont="1" applyFill="1" applyBorder="1" applyAlignment="1">
      <alignment horizontal="center" vertical="center" wrapText="1"/>
    </xf>
    <xf numFmtId="0" fontId="9" fillId="5" borderId="2" xfId="7" applyFont="1" applyFill="1" applyBorder="1" applyAlignment="1">
      <alignment vertical="center" wrapText="1"/>
    </xf>
    <xf numFmtId="0" fontId="9" fillId="0" borderId="2" xfId="7" applyFont="1" applyBorder="1" applyAlignment="1">
      <alignment horizontal="left" vertical="center" wrapText="1"/>
    </xf>
    <xf numFmtId="0" fontId="9" fillId="0" borderId="2" xfId="7" applyFont="1" applyBorder="1" applyAlignment="1">
      <alignment horizontal="center" vertical="center" wrapText="1"/>
    </xf>
    <xf numFmtId="2" fontId="9" fillId="5" borderId="2" xfId="7"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9" fillId="0" borderId="1" xfId="7" applyFont="1" applyBorder="1" applyAlignment="1">
      <alignment vertical="center" wrapText="1"/>
    </xf>
    <xf numFmtId="3" fontId="9" fillId="5" borderId="1" xfId="7" applyNumberFormat="1" applyFont="1" applyFill="1" applyBorder="1" applyAlignment="1">
      <alignment vertical="center" wrapText="1"/>
    </xf>
    <xf numFmtId="0" fontId="9" fillId="5" borderId="1" xfId="7" applyFont="1" applyFill="1" applyBorder="1" applyAlignment="1">
      <alignment horizontal="center" vertical="center" wrapText="1"/>
    </xf>
    <xf numFmtId="0" fontId="9" fillId="5" borderId="1" xfId="7" applyFont="1" applyFill="1" applyBorder="1" applyAlignment="1">
      <alignment vertical="center" wrapText="1"/>
    </xf>
    <xf numFmtId="0" fontId="9" fillId="0" borderId="1" xfId="7" applyFont="1" applyBorder="1" applyAlignment="1">
      <alignment horizontal="left" vertical="center" wrapText="1"/>
    </xf>
    <xf numFmtId="0" fontId="9" fillId="0" borderId="1" xfId="7" applyFont="1" applyBorder="1" applyAlignment="1">
      <alignment horizontal="center" vertical="center" wrapText="1"/>
    </xf>
    <xf numFmtId="2" fontId="9" fillId="5" borderId="1" xfId="7" applyNumberFormat="1" applyFont="1" applyFill="1" applyBorder="1" applyAlignment="1">
      <alignment horizontal="center" vertical="center" wrapText="1"/>
    </xf>
    <xf numFmtId="0" fontId="9" fillId="0" borderId="0" xfId="7" applyFont="1" applyFill="1" applyAlignment="1">
      <alignment vertical="center" wrapText="1"/>
    </xf>
    <xf numFmtId="0" fontId="9" fillId="0" borderId="0" xfId="7" applyFont="1" applyFill="1" applyBorder="1" applyAlignment="1">
      <alignment horizontal="center" vertical="center" wrapText="1"/>
    </xf>
    <xf numFmtId="0" fontId="9" fillId="0" borderId="0" xfId="7" applyFont="1" applyFill="1" applyBorder="1" applyAlignment="1">
      <alignment vertical="center" wrapText="1"/>
    </xf>
    <xf numFmtId="3" fontId="9" fillId="5" borderId="0" xfId="7" applyNumberFormat="1" applyFont="1" applyFill="1" applyBorder="1" applyAlignment="1">
      <alignment vertical="center" wrapText="1"/>
    </xf>
    <xf numFmtId="0" fontId="9" fillId="5" borderId="0" xfId="7" applyFont="1" applyFill="1" applyBorder="1" applyAlignment="1">
      <alignment horizontal="center" vertical="center" wrapText="1"/>
    </xf>
    <xf numFmtId="0" fontId="9" fillId="5" borderId="0" xfId="7" applyFont="1" applyFill="1" applyBorder="1" applyAlignment="1">
      <alignment vertical="center" wrapText="1"/>
    </xf>
    <xf numFmtId="0" fontId="9" fillId="0" borderId="0" xfId="7" applyFont="1" applyFill="1" applyBorder="1" applyAlignment="1">
      <alignment horizontal="left" vertical="center" wrapText="1"/>
    </xf>
    <xf numFmtId="4" fontId="5" fillId="5" borderId="0" xfId="7" applyNumberFormat="1" applyFont="1" applyFill="1" applyAlignment="1">
      <alignment horizontal="center" vertical="center" wrapText="1"/>
    </xf>
    <xf numFmtId="0" fontId="5" fillId="0" borderId="0" xfId="7" applyFont="1" applyAlignment="1">
      <alignment horizontal="center" vertical="center"/>
    </xf>
    <xf numFmtId="0" fontId="5" fillId="0" borderId="0" xfId="7" applyFont="1" applyAlignment="1">
      <alignment horizontal="left" vertical="center"/>
    </xf>
    <xf numFmtId="0" fontId="5" fillId="0" borderId="0" xfId="7" applyFont="1" applyAlignment="1">
      <alignment horizontal="right" vertical="center"/>
    </xf>
    <xf numFmtId="0" fontId="9" fillId="5" borderId="0" xfId="7" applyFont="1" applyFill="1" applyAlignment="1">
      <alignment horizontal="center" vertical="center" wrapText="1"/>
    </xf>
    <xf numFmtId="3" fontId="9" fillId="5" borderId="0" xfId="7" applyNumberFormat="1" applyFont="1" applyFill="1" applyAlignment="1">
      <alignment vertical="center" wrapText="1"/>
    </xf>
    <xf numFmtId="0" fontId="9" fillId="5" borderId="0" xfId="7" applyFont="1" applyFill="1" applyAlignment="1">
      <alignment vertical="center" wrapText="1"/>
    </xf>
    <xf numFmtId="0" fontId="9" fillId="0" borderId="0" xfId="7" applyFont="1" applyAlignment="1">
      <alignment horizontal="left" vertical="center" wrapText="1"/>
    </xf>
  </cellXfs>
  <cellStyles count="8">
    <cellStyle name="Normal" xfId="0" builtinId="0"/>
    <cellStyle name="Normal 10" xfId="4"/>
    <cellStyle name="Normal 11" xfId="5"/>
    <cellStyle name="Normal 11 2" xfId="7"/>
    <cellStyle name="Normal 2" xfId="1"/>
    <cellStyle name="Normal 3" xfId="2"/>
    <cellStyle name="Normal 7" xfId="3"/>
    <cellStyle name="Normal 7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142"/>
  <sheetViews>
    <sheetView tabSelected="1" zoomScale="79" zoomScaleNormal="79" workbookViewId="0">
      <selection activeCell="H9" sqref="H9"/>
    </sheetView>
  </sheetViews>
  <sheetFormatPr defaultColWidth="9.109375" defaultRowHeight="13.2" x14ac:dyDescent="0.25"/>
  <cols>
    <col min="1" max="1" width="7.33203125" style="25" customWidth="1"/>
    <col min="2" max="2" width="16" style="7" customWidth="1"/>
    <col min="3" max="3" width="10" style="7" customWidth="1"/>
    <col min="4" max="4" width="10.5546875" style="69" customWidth="1"/>
    <col min="5" max="5" width="10.33203125" style="68" customWidth="1"/>
    <col min="6" max="6" width="8.6640625" style="70" customWidth="1"/>
    <col min="7" max="7" width="47.33203125" style="71" customWidth="1"/>
    <col min="8" max="8" width="11.88671875" style="25" customWidth="1"/>
    <col min="9" max="9" width="12.33203125" style="68" customWidth="1"/>
    <col min="10" max="16384" width="9.109375" style="7"/>
  </cols>
  <sheetData>
    <row r="1" spans="1:9" ht="13.8" x14ac:dyDescent="0.25">
      <c r="A1" s="1"/>
      <c r="B1" s="2"/>
      <c r="C1" s="3"/>
      <c r="D1" s="4"/>
      <c r="E1" s="5"/>
      <c r="F1" s="5"/>
      <c r="G1" s="3"/>
      <c r="H1" s="1"/>
      <c r="I1" s="6" t="s">
        <v>0</v>
      </c>
    </row>
    <row r="2" spans="1:9" ht="13.8" x14ac:dyDescent="0.25">
      <c r="A2" s="1"/>
      <c r="B2" s="2"/>
      <c r="C2" s="3"/>
      <c r="D2" s="4"/>
      <c r="E2" s="5"/>
      <c r="F2" s="5"/>
      <c r="G2" s="3"/>
      <c r="H2" s="1"/>
      <c r="I2" s="8" t="s">
        <v>95</v>
      </c>
    </row>
    <row r="3" spans="1:9" ht="13.8" x14ac:dyDescent="0.25">
      <c r="A3" s="1"/>
      <c r="B3" s="2"/>
      <c r="C3" s="3"/>
      <c r="D3" s="4"/>
      <c r="E3" s="5"/>
      <c r="F3" s="5"/>
      <c r="G3" s="3"/>
      <c r="H3" s="1"/>
      <c r="I3" s="8" t="s">
        <v>5</v>
      </c>
    </row>
    <row r="4" spans="1:9" ht="13.8" x14ac:dyDescent="0.25">
      <c r="A4" s="1"/>
      <c r="B4" s="2"/>
      <c r="C4" s="3"/>
      <c r="D4" s="4"/>
      <c r="E4" s="5"/>
      <c r="F4" s="5"/>
      <c r="G4" s="3"/>
      <c r="H4" s="1"/>
      <c r="I4" s="8" t="s">
        <v>6</v>
      </c>
    </row>
    <row r="5" spans="1:9" ht="20.399999999999999" x14ac:dyDescent="0.25">
      <c r="A5" s="1"/>
      <c r="B5" s="9" t="s">
        <v>7</v>
      </c>
      <c r="C5" s="3"/>
      <c r="D5" s="4"/>
      <c r="E5" s="5"/>
      <c r="F5" s="5"/>
      <c r="G5" s="3"/>
      <c r="H5" s="1"/>
      <c r="I5" s="10"/>
    </row>
    <row r="7" spans="1:9" ht="58.2" customHeight="1" x14ac:dyDescent="0.25">
      <c r="A7" s="11" t="s">
        <v>96</v>
      </c>
      <c r="B7" s="12"/>
      <c r="C7" s="11"/>
      <c r="D7" s="13"/>
      <c r="E7" s="11"/>
      <c r="F7" s="13"/>
      <c r="G7" s="11"/>
      <c r="H7" s="11"/>
      <c r="I7" s="11"/>
    </row>
    <row r="8" spans="1:9" s="15" customFormat="1" x14ac:dyDescent="0.25">
      <c r="A8" s="14"/>
      <c r="D8" s="16"/>
      <c r="E8" s="17" t="s">
        <v>8</v>
      </c>
      <c r="F8" s="18"/>
      <c r="G8" s="19"/>
      <c r="H8" s="14"/>
      <c r="I8" s="20"/>
    </row>
    <row r="9" spans="1:9" s="25" customFormat="1" ht="83.4" customHeight="1" x14ac:dyDescent="0.25">
      <c r="A9" s="21" t="s">
        <v>9</v>
      </c>
      <c r="B9" s="21" t="s">
        <v>1</v>
      </c>
      <c r="C9" s="21" t="s">
        <v>2</v>
      </c>
      <c r="D9" s="22" t="s">
        <v>10</v>
      </c>
      <c r="E9" s="23" t="s">
        <v>11</v>
      </c>
      <c r="F9" s="23" t="s">
        <v>12</v>
      </c>
      <c r="G9" s="21" t="s">
        <v>13</v>
      </c>
      <c r="H9" s="24" t="s">
        <v>14</v>
      </c>
      <c r="I9" s="24" t="s">
        <v>15</v>
      </c>
    </row>
    <row r="10" spans="1:9" x14ac:dyDescent="0.25">
      <c r="A10" s="26" t="s">
        <v>16</v>
      </c>
      <c r="B10" s="26"/>
      <c r="C10" s="26"/>
      <c r="D10" s="26"/>
      <c r="E10" s="26"/>
      <c r="F10" s="26"/>
      <c r="G10" s="26"/>
      <c r="H10" s="27" t="s">
        <v>17</v>
      </c>
      <c r="I10" s="28">
        <f>ROUNDUP(I11+I12,0)</f>
        <v>18372</v>
      </c>
    </row>
    <row r="11" spans="1:9" x14ac:dyDescent="0.25">
      <c r="A11" s="29" t="s">
        <v>18</v>
      </c>
      <c r="B11" s="29"/>
      <c r="C11" s="29"/>
      <c r="D11" s="29"/>
      <c r="E11" s="29"/>
      <c r="F11" s="29"/>
      <c r="G11" s="29"/>
      <c r="H11" s="27" t="s">
        <v>17</v>
      </c>
      <c r="I11" s="30">
        <f>I12*0.2359</f>
        <v>3506.6582179999987</v>
      </c>
    </row>
    <row r="12" spans="1:9" x14ac:dyDescent="0.25">
      <c r="A12" s="29" t="s">
        <v>19</v>
      </c>
      <c r="B12" s="29"/>
      <c r="C12" s="29"/>
      <c r="D12" s="29"/>
      <c r="E12" s="29"/>
      <c r="F12" s="29"/>
      <c r="G12" s="29"/>
      <c r="H12" s="31">
        <f>SUM(H13:H137)</f>
        <v>5045</v>
      </c>
      <c r="I12" s="30">
        <f>SUM(I13:I137)</f>
        <v>14865.019999999995</v>
      </c>
    </row>
    <row r="13" spans="1:9" x14ac:dyDescent="0.25">
      <c r="A13" s="32" t="s">
        <v>7</v>
      </c>
      <c r="B13" s="32"/>
      <c r="C13" s="32"/>
      <c r="D13" s="32"/>
      <c r="E13" s="32"/>
      <c r="F13" s="32"/>
      <c r="G13" s="32"/>
      <c r="H13" s="32"/>
      <c r="I13" s="32"/>
    </row>
    <row r="14" spans="1:9" ht="26.4" x14ac:dyDescent="0.25">
      <c r="A14" s="33">
        <v>1</v>
      </c>
      <c r="B14" s="34" t="s">
        <v>20</v>
      </c>
      <c r="C14" s="34" t="s">
        <v>21</v>
      </c>
      <c r="D14" s="35">
        <v>738</v>
      </c>
      <c r="E14" s="36" t="s">
        <v>8</v>
      </c>
      <c r="F14" s="37">
        <v>4.41</v>
      </c>
      <c r="G14" s="38" t="s">
        <v>22</v>
      </c>
      <c r="H14" s="39">
        <v>7</v>
      </c>
      <c r="I14" s="40">
        <v>23.15</v>
      </c>
    </row>
    <row r="15" spans="1:9" ht="26.4" x14ac:dyDescent="0.25">
      <c r="A15" s="33">
        <v>2</v>
      </c>
      <c r="B15" s="34" t="s">
        <v>20</v>
      </c>
      <c r="C15" s="34" t="s">
        <v>21</v>
      </c>
      <c r="D15" s="35">
        <v>878</v>
      </c>
      <c r="E15" s="36" t="s">
        <v>8</v>
      </c>
      <c r="F15" s="37">
        <v>5.24</v>
      </c>
      <c r="G15" s="38" t="s">
        <v>23</v>
      </c>
      <c r="H15" s="39">
        <v>12</v>
      </c>
      <c r="I15" s="40">
        <v>47.16</v>
      </c>
    </row>
    <row r="16" spans="1:9" ht="26.4" x14ac:dyDescent="0.25">
      <c r="A16" s="33">
        <v>3</v>
      </c>
      <c r="B16" s="34" t="s">
        <v>20</v>
      </c>
      <c r="C16" s="34" t="s">
        <v>21</v>
      </c>
      <c r="D16" s="35">
        <v>878</v>
      </c>
      <c r="E16" s="36" t="s">
        <v>8</v>
      </c>
      <c r="F16" s="37">
        <v>5.24</v>
      </c>
      <c r="G16" s="38" t="s">
        <v>24</v>
      </c>
      <c r="H16" s="39">
        <v>12</v>
      </c>
      <c r="I16" s="40">
        <v>47.16</v>
      </c>
    </row>
    <row r="17" spans="1:9" ht="26.4" x14ac:dyDescent="0.25">
      <c r="A17" s="41">
        <v>4</v>
      </c>
      <c r="B17" s="42" t="s">
        <v>20</v>
      </c>
      <c r="C17" s="42" t="s">
        <v>21</v>
      </c>
      <c r="D17" s="43">
        <v>879</v>
      </c>
      <c r="E17" s="44" t="s">
        <v>25</v>
      </c>
      <c r="F17" s="45">
        <v>5.49</v>
      </c>
      <c r="G17" s="46" t="s">
        <v>26</v>
      </c>
      <c r="H17" s="47">
        <v>5</v>
      </c>
      <c r="I17" s="48">
        <v>20.59</v>
      </c>
    </row>
    <row r="18" spans="1:9" ht="26.4" x14ac:dyDescent="0.25">
      <c r="A18" s="49">
        <v>5</v>
      </c>
      <c r="B18" s="50" t="s">
        <v>20</v>
      </c>
      <c r="C18" s="50" t="s">
        <v>21</v>
      </c>
      <c r="D18" s="51">
        <v>830</v>
      </c>
      <c r="E18" s="52" t="s">
        <v>25</v>
      </c>
      <c r="F18" s="53">
        <v>5.19</v>
      </c>
      <c r="G18" s="54" t="s">
        <v>26</v>
      </c>
      <c r="H18" s="55">
        <v>5</v>
      </c>
      <c r="I18" s="56">
        <v>19.46</v>
      </c>
    </row>
    <row r="19" spans="1:9" ht="26.4" x14ac:dyDescent="0.25">
      <c r="A19" s="49">
        <v>6</v>
      </c>
      <c r="B19" s="50" t="s">
        <v>20</v>
      </c>
      <c r="C19" s="50" t="s">
        <v>21</v>
      </c>
      <c r="D19" s="51">
        <v>843</v>
      </c>
      <c r="E19" s="52" t="s">
        <v>25</v>
      </c>
      <c r="F19" s="53">
        <v>5.27</v>
      </c>
      <c r="G19" s="54" t="s">
        <v>26</v>
      </c>
      <c r="H19" s="55">
        <v>5</v>
      </c>
      <c r="I19" s="56">
        <v>19.760000000000002</v>
      </c>
    </row>
    <row r="20" spans="1:9" ht="145.19999999999999" x14ac:dyDescent="0.25">
      <c r="A20" s="49">
        <v>7</v>
      </c>
      <c r="B20" s="50" t="s">
        <v>20</v>
      </c>
      <c r="C20" s="50" t="s">
        <v>21</v>
      </c>
      <c r="D20" s="51">
        <v>878</v>
      </c>
      <c r="E20" s="52" t="s">
        <v>8</v>
      </c>
      <c r="F20" s="53">
        <v>5.24</v>
      </c>
      <c r="G20" s="54" t="s">
        <v>27</v>
      </c>
      <c r="H20" s="55">
        <v>6</v>
      </c>
      <c r="I20" s="56">
        <v>23.58</v>
      </c>
    </row>
    <row r="21" spans="1:9" ht="79.2" x14ac:dyDescent="0.25">
      <c r="A21" s="49">
        <v>8</v>
      </c>
      <c r="B21" s="50" t="s">
        <v>20</v>
      </c>
      <c r="C21" s="50" t="s">
        <v>21</v>
      </c>
      <c r="D21" s="51">
        <v>588</v>
      </c>
      <c r="E21" s="52" t="s">
        <v>8</v>
      </c>
      <c r="F21" s="53">
        <v>3.51</v>
      </c>
      <c r="G21" s="54" t="s">
        <v>28</v>
      </c>
      <c r="H21" s="55">
        <v>50</v>
      </c>
      <c r="I21" s="56">
        <v>131.63</v>
      </c>
    </row>
    <row r="22" spans="1:9" ht="79.2" x14ac:dyDescent="0.25">
      <c r="A22" s="49">
        <v>9</v>
      </c>
      <c r="B22" s="50" t="s">
        <v>20</v>
      </c>
      <c r="C22" s="50" t="s">
        <v>21</v>
      </c>
      <c r="D22" s="51">
        <v>588</v>
      </c>
      <c r="E22" s="52" t="s">
        <v>8</v>
      </c>
      <c r="F22" s="53">
        <v>3.51</v>
      </c>
      <c r="G22" s="54" t="s">
        <v>28</v>
      </c>
      <c r="H22" s="49">
        <v>47</v>
      </c>
      <c r="I22" s="56">
        <v>123.73</v>
      </c>
    </row>
    <row r="23" spans="1:9" ht="79.2" x14ac:dyDescent="0.25">
      <c r="A23" s="49">
        <v>10</v>
      </c>
      <c r="B23" s="50" t="s">
        <v>20</v>
      </c>
      <c r="C23" s="50" t="s">
        <v>21</v>
      </c>
      <c r="D23" s="51">
        <v>588</v>
      </c>
      <c r="E23" s="52" t="s">
        <v>8</v>
      </c>
      <c r="F23" s="53">
        <v>3.51</v>
      </c>
      <c r="G23" s="54" t="s">
        <v>28</v>
      </c>
      <c r="H23" s="55">
        <v>59</v>
      </c>
      <c r="I23" s="56">
        <v>155.32</v>
      </c>
    </row>
    <row r="24" spans="1:9" ht="79.2" x14ac:dyDescent="0.25">
      <c r="A24" s="49">
        <v>11</v>
      </c>
      <c r="B24" s="50" t="s">
        <v>20</v>
      </c>
      <c r="C24" s="50" t="s">
        <v>21</v>
      </c>
      <c r="D24" s="51">
        <v>588</v>
      </c>
      <c r="E24" s="52" t="s">
        <v>8</v>
      </c>
      <c r="F24" s="53">
        <v>3.51</v>
      </c>
      <c r="G24" s="54" t="s">
        <v>28</v>
      </c>
      <c r="H24" s="49">
        <v>68</v>
      </c>
      <c r="I24" s="56">
        <v>179.01</v>
      </c>
    </row>
    <row r="25" spans="1:9" ht="79.2" x14ac:dyDescent="0.25">
      <c r="A25" s="49">
        <v>12</v>
      </c>
      <c r="B25" s="50" t="s">
        <v>20</v>
      </c>
      <c r="C25" s="50" t="s">
        <v>21</v>
      </c>
      <c r="D25" s="51">
        <v>588</v>
      </c>
      <c r="E25" s="52" t="s">
        <v>8</v>
      </c>
      <c r="F25" s="53">
        <v>3.51</v>
      </c>
      <c r="G25" s="54" t="s">
        <v>28</v>
      </c>
      <c r="H25" s="55">
        <v>78</v>
      </c>
      <c r="I25" s="56">
        <v>205.34</v>
      </c>
    </row>
    <row r="26" spans="1:9" ht="79.2" x14ac:dyDescent="0.25">
      <c r="A26" s="49">
        <v>13</v>
      </c>
      <c r="B26" s="50" t="s">
        <v>20</v>
      </c>
      <c r="C26" s="50" t="s">
        <v>21</v>
      </c>
      <c r="D26" s="51">
        <v>588</v>
      </c>
      <c r="E26" s="52" t="s">
        <v>8</v>
      </c>
      <c r="F26" s="53">
        <v>3.51</v>
      </c>
      <c r="G26" s="54" t="s">
        <v>28</v>
      </c>
      <c r="H26" s="55">
        <v>46</v>
      </c>
      <c r="I26" s="56">
        <v>121.1</v>
      </c>
    </row>
    <row r="27" spans="1:9" ht="79.2" x14ac:dyDescent="0.25">
      <c r="A27" s="49">
        <v>14</v>
      </c>
      <c r="B27" s="50" t="s">
        <v>20</v>
      </c>
      <c r="C27" s="50" t="s">
        <v>21</v>
      </c>
      <c r="D27" s="51">
        <v>588</v>
      </c>
      <c r="E27" s="52" t="s">
        <v>8</v>
      </c>
      <c r="F27" s="53">
        <v>3.51</v>
      </c>
      <c r="G27" s="54" t="s">
        <v>28</v>
      </c>
      <c r="H27" s="55">
        <v>70</v>
      </c>
      <c r="I27" s="56">
        <v>184.28</v>
      </c>
    </row>
    <row r="28" spans="1:9" ht="79.2" x14ac:dyDescent="0.25">
      <c r="A28" s="49">
        <v>15</v>
      </c>
      <c r="B28" s="50" t="s">
        <v>20</v>
      </c>
      <c r="C28" s="50" t="s">
        <v>21</v>
      </c>
      <c r="D28" s="51">
        <v>588</v>
      </c>
      <c r="E28" s="52" t="s">
        <v>8</v>
      </c>
      <c r="F28" s="53">
        <v>3.51</v>
      </c>
      <c r="G28" s="54" t="s">
        <v>28</v>
      </c>
      <c r="H28" s="49">
        <v>67</v>
      </c>
      <c r="I28" s="56">
        <v>176.38</v>
      </c>
    </row>
    <row r="29" spans="1:9" ht="79.2" x14ac:dyDescent="0.25">
      <c r="A29" s="49">
        <v>16</v>
      </c>
      <c r="B29" s="50" t="s">
        <v>20</v>
      </c>
      <c r="C29" s="50" t="s">
        <v>21</v>
      </c>
      <c r="D29" s="51">
        <v>588</v>
      </c>
      <c r="E29" s="52" t="s">
        <v>8</v>
      </c>
      <c r="F29" s="53">
        <v>3.51</v>
      </c>
      <c r="G29" s="54" t="s">
        <v>28</v>
      </c>
      <c r="H29" s="49">
        <v>42</v>
      </c>
      <c r="I29" s="56">
        <v>110.57</v>
      </c>
    </row>
    <row r="30" spans="1:9" ht="79.2" x14ac:dyDescent="0.25">
      <c r="A30" s="49">
        <v>17</v>
      </c>
      <c r="B30" s="50" t="s">
        <v>20</v>
      </c>
      <c r="C30" s="50" t="s">
        <v>21</v>
      </c>
      <c r="D30" s="51">
        <v>588</v>
      </c>
      <c r="E30" s="52" t="s">
        <v>8</v>
      </c>
      <c r="F30" s="53">
        <v>3.51</v>
      </c>
      <c r="G30" s="54" t="s">
        <v>28</v>
      </c>
      <c r="H30" s="49">
        <v>85</v>
      </c>
      <c r="I30" s="56">
        <v>223.76</v>
      </c>
    </row>
    <row r="31" spans="1:9" ht="79.2" x14ac:dyDescent="0.25">
      <c r="A31" s="49">
        <v>18</v>
      </c>
      <c r="B31" s="50" t="s">
        <v>20</v>
      </c>
      <c r="C31" s="50" t="s">
        <v>21</v>
      </c>
      <c r="D31" s="51">
        <v>588</v>
      </c>
      <c r="E31" s="52" t="s">
        <v>8</v>
      </c>
      <c r="F31" s="53">
        <v>3.51</v>
      </c>
      <c r="G31" s="54" t="s">
        <v>28</v>
      </c>
      <c r="H31" s="49">
        <v>93</v>
      </c>
      <c r="I31" s="56">
        <v>244.82</v>
      </c>
    </row>
    <row r="32" spans="1:9" ht="79.2" x14ac:dyDescent="0.25">
      <c r="A32" s="49">
        <v>19</v>
      </c>
      <c r="B32" s="50" t="s">
        <v>20</v>
      </c>
      <c r="C32" s="50" t="s">
        <v>21</v>
      </c>
      <c r="D32" s="51">
        <v>588</v>
      </c>
      <c r="E32" s="52" t="s">
        <v>8</v>
      </c>
      <c r="F32" s="53">
        <v>3.51</v>
      </c>
      <c r="G32" s="54" t="s">
        <v>28</v>
      </c>
      <c r="H32" s="49">
        <v>48</v>
      </c>
      <c r="I32" s="56">
        <v>126.36</v>
      </c>
    </row>
    <row r="33" spans="1:9" ht="79.2" x14ac:dyDescent="0.25">
      <c r="A33" s="49">
        <v>20</v>
      </c>
      <c r="B33" s="50" t="s">
        <v>20</v>
      </c>
      <c r="C33" s="50" t="s">
        <v>21</v>
      </c>
      <c r="D33" s="51">
        <v>588</v>
      </c>
      <c r="E33" s="52" t="s">
        <v>8</v>
      </c>
      <c r="F33" s="53">
        <v>3.51</v>
      </c>
      <c r="G33" s="54" t="s">
        <v>28</v>
      </c>
      <c r="H33" s="49">
        <v>42</v>
      </c>
      <c r="I33" s="56">
        <v>110.57</v>
      </c>
    </row>
    <row r="34" spans="1:9" ht="79.2" x14ac:dyDescent="0.25">
      <c r="A34" s="49">
        <v>21</v>
      </c>
      <c r="B34" s="50" t="s">
        <v>20</v>
      </c>
      <c r="C34" s="50" t="s">
        <v>21</v>
      </c>
      <c r="D34" s="51">
        <v>588</v>
      </c>
      <c r="E34" s="52" t="s">
        <v>8</v>
      </c>
      <c r="F34" s="53">
        <v>3.51</v>
      </c>
      <c r="G34" s="54" t="s">
        <v>28</v>
      </c>
      <c r="H34" s="49">
        <v>69</v>
      </c>
      <c r="I34" s="56">
        <v>181.64</v>
      </c>
    </row>
    <row r="35" spans="1:9" ht="79.2" x14ac:dyDescent="0.25">
      <c r="A35" s="49">
        <v>22</v>
      </c>
      <c r="B35" s="50" t="s">
        <v>20</v>
      </c>
      <c r="C35" s="50" t="s">
        <v>21</v>
      </c>
      <c r="D35" s="51">
        <v>588</v>
      </c>
      <c r="E35" s="52" t="s">
        <v>8</v>
      </c>
      <c r="F35" s="53">
        <v>3.51</v>
      </c>
      <c r="G35" s="54" t="s">
        <v>28</v>
      </c>
      <c r="H35" s="49">
        <v>80</v>
      </c>
      <c r="I35" s="56">
        <v>210.6</v>
      </c>
    </row>
    <row r="36" spans="1:9" ht="79.2" x14ac:dyDescent="0.25">
      <c r="A36" s="49">
        <v>23</v>
      </c>
      <c r="B36" s="50" t="s">
        <v>20</v>
      </c>
      <c r="C36" s="50" t="s">
        <v>21</v>
      </c>
      <c r="D36" s="51">
        <v>588</v>
      </c>
      <c r="E36" s="52" t="s">
        <v>8</v>
      </c>
      <c r="F36" s="53">
        <v>3.51</v>
      </c>
      <c r="G36" s="54" t="s">
        <v>28</v>
      </c>
      <c r="H36" s="49">
        <v>51</v>
      </c>
      <c r="I36" s="56">
        <v>134.26</v>
      </c>
    </row>
    <row r="37" spans="1:9" ht="79.2" x14ac:dyDescent="0.25">
      <c r="A37" s="49">
        <v>24</v>
      </c>
      <c r="B37" s="50" t="s">
        <v>20</v>
      </c>
      <c r="C37" s="50" t="s">
        <v>21</v>
      </c>
      <c r="D37" s="51">
        <v>588</v>
      </c>
      <c r="E37" s="52" t="s">
        <v>8</v>
      </c>
      <c r="F37" s="53">
        <v>3.51</v>
      </c>
      <c r="G37" s="54" t="s">
        <v>28</v>
      </c>
      <c r="H37" s="49">
        <v>59</v>
      </c>
      <c r="I37" s="56">
        <v>155.32</v>
      </c>
    </row>
    <row r="38" spans="1:9" ht="79.2" x14ac:dyDescent="0.25">
      <c r="A38" s="49">
        <v>25</v>
      </c>
      <c r="B38" s="50" t="s">
        <v>20</v>
      </c>
      <c r="C38" s="50" t="s">
        <v>21</v>
      </c>
      <c r="D38" s="51">
        <v>588</v>
      </c>
      <c r="E38" s="52" t="s">
        <v>8</v>
      </c>
      <c r="F38" s="53">
        <v>3.51</v>
      </c>
      <c r="G38" s="54" t="s">
        <v>28</v>
      </c>
      <c r="H38" s="49">
        <v>69</v>
      </c>
      <c r="I38" s="56">
        <v>181.64</v>
      </c>
    </row>
    <row r="39" spans="1:9" ht="79.2" x14ac:dyDescent="0.25">
      <c r="A39" s="49">
        <v>26</v>
      </c>
      <c r="B39" s="50" t="s">
        <v>20</v>
      </c>
      <c r="C39" s="50" t="s">
        <v>21</v>
      </c>
      <c r="D39" s="51">
        <v>588</v>
      </c>
      <c r="E39" s="52" t="s">
        <v>8</v>
      </c>
      <c r="F39" s="53">
        <v>3.51</v>
      </c>
      <c r="G39" s="54" t="s">
        <v>28</v>
      </c>
      <c r="H39" s="49">
        <v>61</v>
      </c>
      <c r="I39" s="56">
        <v>160.58000000000001</v>
      </c>
    </row>
    <row r="40" spans="1:9" ht="79.2" x14ac:dyDescent="0.25">
      <c r="A40" s="49">
        <v>27</v>
      </c>
      <c r="B40" s="50" t="s">
        <v>20</v>
      </c>
      <c r="C40" s="50" t="s">
        <v>21</v>
      </c>
      <c r="D40" s="51">
        <v>588</v>
      </c>
      <c r="E40" s="52" t="s">
        <v>8</v>
      </c>
      <c r="F40" s="53">
        <v>3.51</v>
      </c>
      <c r="G40" s="54" t="s">
        <v>28</v>
      </c>
      <c r="H40" s="49">
        <v>74</v>
      </c>
      <c r="I40" s="56">
        <v>194.81</v>
      </c>
    </row>
    <row r="41" spans="1:9" ht="79.2" x14ac:dyDescent="0.25">
      <c r="A41" s="49">
        <v>28</v>
      </c>
      <c r="B41" s="50" t="s">
        <v>20</v>
      </c>
      <c r="C41" s="50" t="s">
        <v>21</v>
      </c>
      <c r="D41" s="51">
        <v>588</v>
      </c>
      <c r="E41" s="52" t="s">
        <v>8</v>
      </c>
      <c r="F41" s="53">
        <v>3.51</v>
      </c>
      <c r="G41" s="54" t="s">
        <v>28</v>
      </c>
      <c r="H41" s="49">
        <v>77</v>
      </c>
      <c r="I41" s="56">
        <v>202.7</v>
      </c>
    </row>
    <row r="42" spans="1:9" ht="79.2" x14ac:dyDescent="0.25">
      <c r="A42" s="49">
        <v>29</v>
      </c>
      <c r="B42" s="50" t="s">
        <v>20</v>
      </c>
      <c r="C42" s="50" t="s">
        <v>21</v>
      </c>
      <c r="D42" s="51">
        <v>588</v>
      </c>
      <c r="E42" s="52" t="s">
        <v>8</v>
      </c>
      <c r="F42" s="53">
        <v>3.51</v>
      </c>
      <c r="G42" s="54" t="s">
        <v>28</v>
      </c>
      <c r="H42" s="49">
        <v>41</v>
      </c>
      <c r="I42" s="56">
        <v>107.93</v>
      </c>
    </row>
    <row r="43" spans="1:9" ht="79.2" x14ac:dyDescent="0.25">
      <c r="A43" s="49">
        <v>30</v>
      </c>
      <c r="B43" s="50" t="s">
        <v>20</v>
      </c>
      <c r="C43" s="50" t="s">
        <v>21</v>
      </c>
      <c r="D43" s="51">
        <v>588</v>
      </c>
      <c r="E43" s="52" t="s">
        <v>8</v>
      </c>
      <c r="F43" s="53">
        <v>3.51</v>
      </c>
      <c r="G43" s="54" t="s">
        <v>28</v>
      </c>
      <c r="H43" s="49">
        <v>72</v>
      </c>
      <c r="I43" s="56">
        <v>189.54</v>
      </c>
    </row>
    <row r="44" spans="1:9" ht="79.2" x14ac:dyDescent="0.25">
      <c r="A44" s="49">
        <v>31</v>
      </c>
      <c r="B44" s="50" t="s">
        <v>20</v>
      </c>
      <c r="C44" s="50" t="s">
        <v>21</v>
      </c>
      <c r="D44" s="51">
        <v>588</v>
      </c>
      <c r="E44" s="52" t="s">
        <v>8</v>
      </c>
      <c r="F44" s="53">
        <v>3.51</v>
      </c>
      <c r="G44" s="54" t="s">
        <v>28</v>
      </c>
      <c r="H44" s="49">
        <v>56</v>
      </c>
      <c r="I44" s="56">
        <v>147.41999999999999</v>
      </c>
    </row>
    <row r="45" spans="1:9" ht="79.2" x14ac:dyDescent="0.25">
      <c r="A45" s="49">
        <v>32</v>
      </c>
      <c r="B45" s="50" t="s">
        <v>20</v>
      </c>
      <c r="C45" s="50" t="s">
        <v>21</v>
      </c>
      <c r="D45" s="51">
        <v>588</v>
      </c>
      <c r="E45" s="52" t="s">
        <v>8</v>
      </c>
      <c r="F45" s="53">
        <v>3.51</v>
      </c>
      <c r="G45" s="54" t="s">
        <v>28</v>
      </c>
      <c r="H45" s="49">
        <v>42</v>
      </c>
      <c r="I45" s="56">
        <v>110.57</v>
      </c>
    </row>
    <row r="46" spans="1:9" ht="79.2" x14ac:dyDescent="0.25">
      <c r="A46" s="49">
        <v>33</v>
      </c>
      <c r="B46" s="50" t="s">
        <v>20</v>
      </c>
      <c r="C46" s="50" t="s">
        <v>21</v>
      </c>
      <c r="D46" s="51">
        <v>588</v>
      </c>
      <c r="E46" s="52" t="s">
        <v>8</v>
      </c>
      <c r="F46" s="53">
        <v>3.51</v>
      </c>
      <c r="G46" s="54" t="s">
        <v>28</v>
      </c>
      <c r="H46" s="49">
        <v>76</v>
      </c>
      <c r="I46" s="56">
        <v>200.07</v>
      </c>
    </row>
    <row r="47" spans="1:9" ht="79.2" x14ac:dyDescent="0.25">
      <c r="A47" s="49">
        <v>34</v>
      </c>
      <c r="B47" s="50" t="s">
        <v>20</v>
      </c>
      <c r="C47" s="50" t="s">
        <v>21</v>
      </c>
      <c r="D47" s="51">
        <v>588</v>
      </c>
      <c r="E47" s="52" t="s">
        <v>8</v>
      </c>
      <c r="F47" s="53">
        <v>3.51</v>
      </c>
      <c r="G47" s="54" t="s">
        <v>28</v>
      </c>
      <c r="H47" s="49">
        <v>58</v>
      </c>
      <c r="I47" s="56">
        <v>152.69</v>
      </c>
    </row>
    <row r="48" spans="1:9" ht="79.2" x14ac:dyDescent="0.25">
      <c r="A48" s="49">
        <v>35</v>
      </c>
      <c r="B48" s="50" t="s">
        <v>20</v>
      </c>
      <c r="C48" s="50" t="s">
        <v>21</v>
      </c>
      <c r="D48" s="51">
        <v>588</v>
      </c>
      <c r="E48" s="52" t="s">
        <v>8</v>
      </c>
      <c r="F48" s="53">
        <v>3.51</v>
      </c>
      <c r="G48" s="54" t="s">
        <v>28</v>
      </c>
      <c r="H48" s="49">
        <v>72</v>
      </c>
      <c r="I48" s="56">
        <v>189.54</v>
      </c>
    </row>
    <row r="49" spans="1:9" ht="79.2" x14ac:dyDescent="0.25">
      <c r="A49" s="49">
        <v>36</v>
      </c>
      <c r="B49" s="50" t="s">
        <v>20</v>
      </c>
      <c r="C49" s="50" t="s">
        <v>21</v>
      </c>
      <c r="D49" s="51">
        <v>588</v>
      </c>
      <c r="E49" s="52" t="s">
        <v>8</v>
      </c>
      <c r="F49" s="53">
        <v>3.51</v>
      </c>
      <c r="G49" s="54" t="s">
        <v>28</v>
      </c>
      <c r="H49" s="49">
        <v>74</v>
      </c>
      <c r="I49" s="56">
        <v>194.81</v>
      </c>
    </row>
    <row r="50" spans="1:9" ht="79.2" x14ac:dyDescent="0.25">
      <c r="A50" s="49">
        <v>37</v>
      </c>
      <c r="B50" s="50" t="s">
        <v>20</v>
      </c>
      <c r="C50" s="50" t="s">
        <v>21</v>
      </c>
      <c r="D50" s="51">
        <v>588</v>
      </c>
      <c r="E50" s="52" t="s">
        <v>8</v>
      </c>
      <c r="F50" s="53">
        <v>3.51</v>
      </c>
      <c r="G50" s="54" t="s">
        <v>28</v>
      </c>
      <c r="H50" s="49">
        <v>66</v>
      </c>
      <c r="I50" s="56">
        <v>173.75</v>
      </c>
    </row>
    <row r="51" spans="1:9" ht="79.2" x14ac:dyDescent="0.25">
      <c r="A51" s="49">
        <v>38</v>
      </c>
      <c r="B51" s="50" t="s">
        <v>20</v>
      </c>
      <c r="C51" s="50" t="s">
        <v>21</v>
      </c>
      <c r="D51" s="51">
        <v>588</v>
      </c>
      <c r="E51" s="52" t="s">
        <v>8</v>
      </c>
      <c r="F51" s="53">
        <v>3.51</v>
      </c>
      <c r="G51" s="54" t="s">
        <v>28</v>
      </c>
      <c r="H51" s="49">
        <v>49</v>
      </c>
      <c r="I51" s="56">
        <v>128.99</v>
      </c>
    </row>
    <row r="52" spans="1:9" ht="79.2" x14ac:dyDescent="0.25">
      <c r="A52" s="49">
        <v>39</v>
      </c>
      <c r="B52" s="50" t="s">
        <v>20</v>
      </c>
      <c r="C52" s="50" t="s">
        <v>21</v>
      </c>
      <c r="D52" s="51">
        <v>588</v>
      </c>
      <c r="E52" s="52" t="s">
        <v>8</v>
      </c>
      <c r="F52" s="53">
        <v>3.51</v>
      </c>
      <c r="G52" s="54" t="s">
        <v>28</v>
      </c>
      <c r="H52" s="49">
        <v>48</v>
      </c>
      <c r="I52" s="56">
        <v>126.36</v>
      </c>
    </row>
    <row r="53" spans="1:9" ht="79.2" x14ac:dyDescent="0.25">
      <c r="A53" s="49">
        <v>40</v>
      </c>
      <c r="B53" s="50" t="s">
        <v>20</v>
      </c>
      <c r="C53" s="50" t="s">
        <v>21</v>
      </c>
      <c r="D53" s="51">
        <v>588</v>
      </c>
      <c r="E53" s="52" t="s">
        <v>8</v>
      </c>
      <c r="F53" s="53">
        <v>3.51</v>
      </c>
      <c r="G53" s="54" t="s">
        <v>28</v>
      </c>
      <c r="H53" s="49">
        <v>68</v>
      </c>
      <c r="I53" s="56">
        <v>179.01</v>
      </c>
    </row>
    <row r="54" spans="1:9" ht="79.2" x14ac:dyDescent="0.25">
      <c r="A54" s="49">
        <v>41</v>
      </c>
      <c r="B54" s="50" t="s">
        <v>20</v>
      </c>
      <c r="C54" s="50" t="s">
        <v>21</v>
      </c>
      <c r="D54" s="51">
        <v>588</v>
      </c>
      <c r="E54" s="52" t="s">
        <v>8</v>
      </c>
      <c r="F54" s="53">
        <v>3.51</v>
      </c>
      <c r="G54" s="54" t="s">
        <v>28</v>
      </c>
      <c r="H54" s="49">
        <v>66</v>
      </c>
      <c r="I54" s="56">
        <v>173.75</v>
      </c>
    </row>
    <row r="55" spans="1:9" ht="79.2" x14ac:dyDescent="0.25">
      <c r="A55" s="49">
        <v>42</v>
      </c>
      <c r="B55" s="50" t="s">
        <v>20</v>
      </c>
      <c r="C55" s="50" t="s">
        <v>21</v>
      </c>
      <c r="D55" s="51">
        <v>588</v>
      </c>
      <c r="E55" s="52" t="s">
        <v>8</v>
      </c>
      <c r="F55" s="53">
        <v>3.51</v>
      </c>
      <c r="G55" s="54" t="s">
        <v>28</v>
      </c>
      <c r="H55" s="49">
        <v>21</v>
      </c>
      <c r="I55" s="56">
        <v>55.28</v>
      </c>
    </row>
    <row r="56" spans="1:9" ht="79.2" x14ac:dyDescent="0.25">
      <c r="A56" s="49">
        <v>43</v>
      </c>
      <c r="B56" s="50" t="s">
        <v>20</v>
      </c>
      <c r="C56" s="50" t="s">
        <v>21</v>
      </c>
      <c r="D56" s="51">
        <v>588</v>
      </c>
      <c r="E56" s="52" t="s">
        <v>8</v>
      </c>
      <c r="F56" s="53">
        <v>3.51</v>
      </c>
      <c r="G56" s="54" t="s">
        <v>28</v>
      </c>
      <c r="H56" s="49">
        <v>45</v>
      </c>
      <c r="I56" s="56">
        <v>118.46</v>
      </c>
    </row>
    <row r="57" spans="1:9" ht="79.2" x14ac:dyDescent="0.25">
      <c r="A57" s="49">
        <v>44</v>
      </c>
      <c r="B57" s="50" t="s">
        <v>20</v>
      </c>
      <c r="C57" s="50" t="s">
        <v>21</v>
      </c>
      <c r="D57" s="51">
        <v>588</v>
      </c>
      <c r="E57" s="52" t="s">
        <v>8</v>
      </c>
      <c r="F57" s="53">
        <v>3.51</v>
      </c>
      <c r="G57" s="54" t="s">
        <v>28</v>
      </c>
      <c r="H57" s="49">
        <v>85</v>
      </c>
      <c r="I57" s="56">
        <v>223.76</v>
      </c>
    </row>
    <row r="58" spans="1:9" ht="79.2" x14ac:dyDescent="0.25">
      <c r="A58" s="49">
        <v>45</v>
      </c>
      <c r="B58" s="50" t="s">
        <v>20</v>
      </c>
      <c r="C58" s="50" t="s">
        <v>21</v>
      </c>
      <c r="D58" s="51">
        <v>588</v>
      </c>
      <c r="E58" s="52" t="s">
        <v>8</v>
      </c>
      <c r="F58" s="53">
        <v>3.51</v>
      </c>
      <c r="G58" s="54" t="s">
        <v>28</v>
      </c>
      <c r="H58" s="49">
        <v>39</v>
      </c>
      <c r="I58" s="56">
        <v>102.67</v>
      </c>
    </row>
    <row r="59" spans="1:9" ht="79.2" x14ac:dyDescent="0.25">
      <c r="A59" s="49">
        <v>46</v>
      </c>
      <c r="B59" s="50" t="s">
        <v>20</v>
      </c>
      <c r="C59" s="50" t="s">
        <v>21</v>
      </c>
      <c r="D59" s="51">
        <v>588</v>
      </c>
      <c r="E59" s="52" t="s">
        <v>8</v>
      </c>
      <c r="F59" s="53">
        <v>3.51</v>
      </c>
      <c r="G59" s="54" t="s">
        <v>28</v>
      </c>
      <c r="H59" s="49">
        <v>59</v>
      </c>
      <c r="I59" s="56">
        <v>155.32</v>
      </c>
    </row>
    <row r="60" spans="1:9" ht="79.2" x14ac:dyDescent="0.25">
      <c r="A60" s="49">
        <v>47</v>
      </c>
      <c r="B60" s="50" t="s">
        <v>20</v>
      </c>
      <c r="C60" s="50" t="s">
        <v>21</v>
      </c>
      <c r="D60" s="51">
        <v>588</v>
      </c>
      <c r="E60" s="52" t="s">
        <v>8</v>
      </c>
      <c r="F60" s="53">
        <v>3.51</v>
      </c>
      <c r="G60" s="54" t="s">
        <v>28</v>
      </c>
      <c r="H60" s="49">
        <v>72</v>
      </c>
      <c r="I60" s="56">
        <v>189.54</v>
      </c>
    </row>
    <row r="61" spans="1:9" ht="79.2" x14ac:dyDescent="0.25">
      <c r="A61" s="49">
        <v>48</v>
      </c>
      <c r="B61" s="50" t="s">
        <v>20</v>
      </c>
      <c r="C61" s="50" t="s">
        <v>21</v>
      </c>
      <c r="D61" s="51">
        <v>588</v>
      </c>
      <c r="E61" s="52" t="s">
        <v>8</v>
      </c>
      <c r="F61" s="53">
        <v>3.51</v>
      </c>
      <c r="G61" s="54" t="s">
        <v>28</v>
      </c>
      <c r="H61" s="49">
        <v>79</v>
      </c>
      <c r="I61" s="56">
        <v>207.97</v>
      </c>
    </row>
    <row r="62" spans="1:9" ht="79.2" x14ac:dyDescent="0.25">
      <c r="A62" s="49">
        <v>49</v>
      </c>
      <c r="B62" s="50" t="s">
        <v>20</v>
      </c>
      <c r="C62" s="50" t="s">
        <v>21</v>
      </c>
      <c r="D62" s="51">
        <v>588</v>
      </c>
      <c r="E62" s="52" t="s">
        <v>8</v>
      </c>
      <c r="F62" s="53">
        <v>3.51</v>
      </c>
      <c r="G62" s="54" t="s">
        <v>28</v>
      </c>
      <c r="H62" s="49">
        <v>80</v>
      </c>
      <c r="I62" s="56">
        <v>210.6</v>
      </c>
    </row>
    <row r="63" spans="1:9" ht="79.2" x14ac:dyDescent="0.25">
      <c r="A63" s="49">
        <v>50</v>
      </c>
      <c r="B63" s="50" t="s">
        <v>20</v>
      </c>
      <c r="C63" s="50" t="s">
        <v>21</v>
      </c>
      <c r="D63" s="51">
        <v>588</v>
      </c>
      <c r="E63" s="52" t="s">
        <v>8</v>
      </c>
      <c r="F63" s="53">
        <v>3.51</v>
      </c>
      <c r="G63" s="54" t="s">
        <v>28</v>
      </c>
      <c r="H63" s="49">
        <v>46</v>
      </c>
      <c r="I63" s="56">
        <v>121.1</v>
      </c>
    </row>
    <row r="64" spans="1:9" ht="79.2" x14ac:dyDescent="0.25">
      <c r="A64" s="49">
        <v>51</v>
      </c>
      <c r="B64" s="50" t="s">
        <v>20</v>
      </c>
      <c r="C64" s="50" t="s">
        <v>21</v>
      </c>
      <c r="D64" s="51">
        <v>588</v>
      </c>
      <c r="E64" s="52" t="s">
        <v>8</v>
      </c>
      <c r="F64" s="53">
        <v>3.51</v>
      </c>
      <c r="G64" s="54" t="s">
        <v>28</v>
      </c>
      <c r="H64" s="49">
        <v>53</v>
      </c>
      <c r="I64" s="56">
        <v>139.52000000000001</v>
      </c>
    </row>
    <row r="65" spans="1:9" ht="79.2" x14ac:dyDescent="0.25">
      <c r="A65" s="49">
        <v>52</v>
      </c>
      <c r="B65" s="50" t="s">
        <v>20</v>
      </c>
      <c r="C65" s="50" t="s">
        <v>21</v>
      </c>
      <c r="D65" s="51">
        <v>588</v>
      </c>
      <c r="E65" s="52" t="s">
        <v>8</v>
      </c>
      <c r="F65" s="53">
        <v>3.51</v>
      </c>
      <c r="G65" s="54" t="s">
        <v>28</v>
      </c>
      <c r="H65" s="49">
        <v>53</v>
      </c>
      <c r="I65" s="56">
        <v>139.52000000000001</v>
      </c>
    </row>
    <row r="66" spans="1:9" ht="79.2" x14ac:dyDescent="0.25">
      <c r="A66" s="49">
        <v>53</v>
      </c>
      <c r="B66" s="50" t="s">
        <v>20</v>
      </c>
      <c r="C66" s="50" t="s">
        <v>21</v>
      </c>
      <c r="D66" s="51">
        <v>588</v>
      </c>
      <c r="E66" s="52" t="s">
        <v>8</v>
      </c>
      <c r="F66" s="53">
        <v>3.51</v>
      </c>
      <c r="G66" s="54" t="s">
        <v>28</v>
      </c>
      <c r="H66" s="49">
        <v>60</v>
      </c>
      <c r="I66" s="56">
        <v>157.94999999999999</v>
      </c>
    </row>
    <row r="67" spans="1:9" ht="79.2" x14ac:dyDescent="0.25">
      <c r="A67" s="49">
        <v>54</v>
      </c>
      <c r="B67" s="50" t="s">
        <v>20</v>
      </c>
      <c r="C67" s="50" t="s">
        <v>21</v>
      </c>
      <c r="D67" s="51">
        <v>588</v>
      </c>
      <c r="E67" s="52" t="s">
        <v>8</v>
      </c>
      <c r="F67" s="53">
        <v>3.51</v>
      </c>
      <c r="G67" s="54" t="s">
        <v>28</v>
      </c>
      <c r="H67" s="49">
        <v>58</v>
      </c>
      <c r="I67" s="56">
        <v>152.69</v>
      </c>
    </row>
    <row r="68" spans="1:9" ht="79.2" x14ac:dyDescent="0.25">
      <c r="A68" s="49">
        <v>55</v>
      </c>
      <c r="B68" s="50" t="s">
        <v>20</v>
      </c>
      <c r="C68" s="50" t="s">
        <v>21</v>
      </c>
      <c r="D68" s="51">
        <v>588</v>
      </c>
      <c r="E68" s="52" t="s">
        <v>8</v>
      </c>
      <c r="F68" s="53">
        <v>3.51</v>
      </c>
      <c r="G68" s="54" t="s">
        <v>28</v>
      </c>
      <c r="H68" s="49">
        <v>62</v>
      </c>
      <c r="I68" s="56">
        <v>163.22</v>
      </c>
    </row>
    <row r="69" spans="1:9" ht="132" x14ac:dyDescent="0.25">
      <c r="A69" s="49">
        <v>56</v>
      </c>
      <c r="B69" s="50" t="s">
        <v>20</v>
      </c>
      <c r="C69" s="50" t="s">
        <v>21</v>
      </c>
      <c r="D69" s="51">
        <v>588</v>
      </c>
      <c r="E69" s="52" t="s">
        <v>8</v>
      </c>
      <c r="F69" s="53">
        <v>3.51</v>
      </c>
      <c r="G69" s="54" t="s">
        <v>29</v>
      </c>
      <c r="H69" s="49">
        <v>20</v>
      </c>
      <c r="I69" s="56">
        <v>52.65</v>
      </c>
    </row>
    <row r="70" spans="1:9" ht="132" x14ac:dyDescent="0.25">
      <c r="A70" s="49">
        <v>57</v>
      </c>
      <c r="B70" s="50" t="s">
        <v>20</v>
      </c>
      <c r="C70" s="50" t="s">
        <v>21</v>
      </c>
      <c r="D70" s="51">
        <v>588</v>
      </c>
      <c r="E70" s="52" t="s">
        <v>8</v>
      </c>
      <c r="F70" s="53">
        <v>3.51</v>
      </c>
      <c r="G70" s="54" t="s">
        <v>29</v>
      </c>
      <c r="H70" s="49">
        <v>17</v>
      </c>
      <c r="I70" s="56">
        <v>44.75</v>
      </c>
    </row>
    <row r="71" spans="1:9" ht="250.8" x14ac:dyDescent="0.25">
      <c r="A71" s="49">
        <v>58</v>
      </c>
      <c r="B71" s="50" t="s">
        <v>20</v>
      </c>
      <c r="C71" s="50" t="s">
        <v>21</v>
      </c>
      <c r="D71" s="51">
        <v>588</v>
      </c>
      <c r="E71" s="52" t="s">
        <v>8</v>
      </c>
      <c r="F71" s="53">
        <v>3.51</v>
      </c>
      <c r="G71" s="54" t="s">
        <v>30</v>
      </c>
      <c r="H71" s="49">
        <v>62</v>
      </c>
      <c r="I71" s="56">
        <v>163.22</v>
      </c>
    </row>
    <row r="72" spans="1:9" ht="132" x14ac:dyDescent="0.25">
      <c r="A72" s="49">
        <v>59</v>
      </c>
      <c r="B72" s="50" t="s">
        <v>20</v>
      </c>
      <c r="C72" s="50" t="s">
        <v>21</v>
      </c>
      <c r="D72" s="51">
        <v>588</v>
      </c>
      <c r="E72" s="52" t="s">
        <v>8</v>
      </c>
      <c r="F72" s="53">
        <v>3.51</v>
      </c>
      <c r="G72" s="54" t="s">
        <v>31</v>
      </c>
      <c r="H72" s="49">
        <v>23</v>
      </c>
      <c r="I72" s="56">
        <v>60.55</v>
      </c>
    </row>
    <row r="73" spans="1:9" ht="224.4" x14ac:dyDescent="0.25">
      <c r="A73" s="49">
        <v>60</v>
      </c>
      <c r="B73" s="50" t="s">
        <v>20</v>
      </c>
      <c r="C73" s="50" t="s">
        <v>21</v>
      </c>
      <c r="D73" s="51">
        <v>588</v>
      </c>
      <c r="E73" s="52" t="s">
        <v>8</v>
      </c>
      <c r="F73" s="53">
        <v>3.51</v>
      </c>
      <c r="G73" s="54" t="s">
        <v>32</v>
      </c>
      <c r="H73" s="49">
        <v>25</v>
      </c>
      <c r="I73" s="56">
        <v>65.81</v>
      </c>
    </row>
    <row r="74" spans="1:9" ht="211.2" x14ac:dyDescent="0.25">
      <c r="A74" s="49">
        <v>61</v>
      </c>
      <c r="B74" s="50" t="s">
        <v>20</v>
      </c>
      <c r="C74" s="50" t="s">
        <v>21</v>
      </c>
      <c r="D74" s="51">
        <v>588</v>
      </c>
      <c r="E74" s="52" t="s">
        <v>8</v>
      </c>
      <c r="F74" s="53">
        <v>3.51</v>
      </c>
      <c r="G74" s="54" t="s">
        <v>33</v>
      </c>
      <c r="H74" s="49">
        <v>53</v>
      </c>
      <c r="I74" s="56">
        <v>139.52000000000001</v>
      </c>
    </row>
    <row r="75" spans="1:9" ht="211.2" x14ac:dyDescent="0.25">
      <c r="A75" s="49">
        <v>62</v>
      </c>
      <c r="B75" s="50" t="s">
        <v>20</v>
      </c>
      <c r="C75" s="50" t="s">
        <v>21</v>
      </c>
      <c r="D75" s="51">
        <v>588</v>
      </c>
      <c r="E75" s="52" t="s">
        <v>8</v>
      </c>
      <c r="F75" s="53">
        <v>3.51</v>
      </c>
      <c r="G75" s="54" t="s">
        <v>34</v>
      </c>
      <c r="H75" s="49">
        <v>53</v>
      </c>
      <c r="I75" s="56">
        <v>139.52000000000001</v>
      </c>
    </row>
    <row r="76" spans="1:9" ht="158.4" x14ac:dyDescent="0.25">
      <c r="A76" s="49">
        <v>63</v>
      </c>
      <c r="B76" s="50" t="s">
        <v>20</v>
      </c>
      <c r="C76" s="50" t="s">
        <v>21</v>
      </c>
      <c r="D76" s="51">
        <v>588</v>
      </c>
      <c r="E76" s="52" t="s">
        <v>8</v>
      </c>
      <c r="F76" s="53">
        <v>3.51</v>
      </c>
      <c r="G76" s="54" t="s">
        <v>35</v>
      </c>
      <c r="H76" s="49">
        <v>35</v>
      </c>
      <c r="I76" s="56">
        <v>92.14</v>
      </c>
    </row>
    <row r="77" spans="1:9" ht="118.8" x14ac:dyDescent="0.25">
      <c r="A77" s="49">
        <v>64</v>
      </c>
      <c r="B77" s="50" t="s">
        <v>20</v>
      </c>
      <c r="C77" s="50" t="s">
        <v>21</v>
      </c>
      <c r="D77" s="51">
        <v>588</v>
      </c>
      <c r="E77" s="52" t="s">
        <v>8</v>
      </c>
      <c r="F77" s="53">
        <v>3.51</v>
      </c>
      <c r="G77" s="54" t="s">
        <v>36</v>
      </c>
      <c r="H77" s="49">
        <v>42</v>
      </c>
      <c r="I77" s="56">
        <v>110.57</v>
      </c>
    </row>
    <row r="78" spans="1:9" ht="66" x14ac:dyDescent="0.25">
      <c r="A78" s="49">
        <v>65</v>
      </c>
      <c r="B78" s="50" t="s">
        <v>20</v>
      </c>
      <c r="C78" s="50" t="s">
        <v>21</v>
      </c>
      <c r="D78" s="51">
        <v>588</v>
      </c>
      <c r="E78" s="52" t="s">
        <v>8</v>
      </c>
      <c r="F78" s="53">
        <v>3.51</v>
      </c>
      <c r="G78" s="54" t="s">
        <v>37</v>
      </c>
      <c r="H78" s="49">
        <v>8</v>
      </c>
      <c r="I78" s="56">
        <v>21.06</v>
      </c>
    </row>
    <row r="79" spans="1:9" ht="92.4" x14ac:dyDescent="0.25">
      <c r="A79" s="49">
        <v>66</v>
      </c>
      <c r="B79" s="50" t="s">
        <v>20</v>
      </c>
      <c r="C79" s="50" t="s">
        <v>21</v>
      </c>
      <c r="D79" s="51">
        <v>588</v>
      </c>
      <c r="E79" s="52" t="s">
        <v>8</v>
      </c>
      <c r="F79" s="53">
        <v>3.51</v>
      </c>
      <c r="G79" s="54" t="s">
        <v>38</v>
      </c>
      <c r="H79" s="49">
        <v>25</v>
      </c>
      <c r="I79" s="56">
        <v>65.81</v>
      </c>
    </row>
    <row r="80" spans="1:9" ht="79.2" x14ac:dyDescent="0.25">
      <c r="A80" s="49">
        <v>67</v>
      </c>
      <c r="B80" s="50" t="s">
        <v>20</v>
      </c>
      <c r="C80" s="50" t="s">
        <v>21</v>
      </c>
      <c r="D80" s="51">
        <v>588</v>
      </c>
      <c r="E80" s="52" t="s">
        <v>8</v>
      </c>
      <c r="F80" s="53">
        <v>3.51</v>
      </c>
      <c r="G80" s="54" t="s">
        <v>39</v>
      </c>
      <c r="H80" s="49">
        <v>7</v>
      </c>
      <c r="I80" s="56">
        <v>18.43</v>
      </c>
    </row>
    <row r="81" spans="1:9" ht="132" x14ac:dyDescent="0.25">
      <c r="A81" s="49">
        <v>68</v>
      </c>
      <c r="B81" s="50" t="s">
        <v>20</v>
      </c>
      <c r="C81" s="50" t="s">
        <v>21</v>
      </c>
      <c r="D81" s="51">
        <v>588</v>
      </c>
      <c r="E81" s="52" t="s">
        <v>8</v>
      </c>
      <c r="F81" s="53">
        <v>3.51</v>
      </c>
      <c r="G81" s="54" t="s">
        <v>40</v>
      </c>
      <c r="H81" s="49">
        <v>7</v>
      </c>
      <c r="I81" s="56">
        <v>18.43</v>
      </c>
    </row>
    <row r="82" spans="1:9" ht="145.19999999999999" x14ac:dyDescent="0.25">
      <c r="A82" s="49">
        <v>69</v>
      </c>
      <c r="B82" s="50" t="s">
        <v>20</v>
      </c>
      <c r="C82" s="50" t="s">
        <v>21</v>
      </c>
      <c r="D82" s="51">
        <v>588</v>
      </c>
      <c r="E82" s="52" t="s">
        <v>8</v>
      </c>
      <c r="F82" s="53">
        <v>3.51</v>
      </c>
      <c r="G82" s="54" t="s">
        <v>41</v>
      </c>
      <c r="H82" s="49">
        <v>25</v>
      </c>
      <c r="I82" s="56">
        <v>65.81</v>
      </c>
    </row>
    <row r="83" spans="1:9" ht="145.19999999999999" x14ac:dyDescent="0.25">
      <c r="A83" s="49">
        <v>70</v>
      </c>
      <c r="B83" s="50" t="s">
        <v>20</v>
      </c>
      <c r="C83" s="50" t="s">
        <v>21</v>
      </c>
      <c r="D83" s="51">
        <v>588</v>
      </c>
      <c r="E83" s="52" t="s">
        <v>8</v>
      </c>
      <c r="F83" s="53">
        <v>3.51</v>
      </c>
      <c r="G83" s="54" t="s">
        <v>42</v>
      </c>
      <c r="H83" s="49">
        <v>25</v>
      </c>
      <c r="I83" s="56">
        <v>65.81</v>
      </c>
    </row>
    <row r="84" spans="1:9" ht="118.8" x14ac:dyDescent="0.25">
      <c r="A84" s="49">
        <v>71</v>
      </c>
      <c r="B84" s="50" t="s">
        <v>20</v>
      </c>
      <c r="C84" s="50" t="s">
        <v>21</v>
      </c>
      <c r="D84" s="51">
        <v>588</v>
      </c>
      <c r="E84" s="52" t="s">
        <v>8</v>
      </c>
      <c r="F84" s="53">
        <v>3.51</v>
      </c>
      <c r="G84" s="54" t="s">
        <v>43</v>
      </c>
      <c r="H84" s="49">
        <v>6</v>
      </c>
      <c r="I84" s="56">
        <v>15.8</v>
      </c>
    </row>
    <row r="85" spans="1:9" ht="118.8" x14ac:dyDescent="0.25">
      <c r="A85" s="49">
        <v>72</v>
      </c>
      <c r="B85" s="50" t="s">
        <v>20</v>
      </c>
      <c r="C85" s="50" t="s">
        <v>21</v>
      </c>
      <c r="D85" s="51">
        <v>588</v>
      </c>
      <c r="E85" s="52" t="s">
        <v>8</v>
      </c>
      <c r="F85" s="53">
        <v>3.51</v>
      </c>
      <c r="G85" s="54" t="s">
        <v>43</v>
      </c>
      <c r="H85" s="49">
        <v>6</v>
      </c>
      <c r="I85" s="56">
        <v>15.8</v>
      </c>
    </row>
    <row r="86" spans="1:9" ht="105.6" x14ac:dyDescent="0.25">
      <c r="A86" s="49">
        <v>73</v>
      </c>
      <c r="B86" s="50" t="s">
        <v>20</v>
      </c>
      <c r="C86" s="50" t="s">
        <v>21</v>
      </c>
      <c r="D86" s="51">
        <v>588</v>
      </c>
      <c r="E86" s="52" t="s">
        <v>8</v>
      </c>
      <c r="F86" s="53">
        <v>3.51</v>
      </c>
      <c r="G86" s="54" t="s">
        <v>44</v>
      </c>
      <c r="H86" s="49">
        <v>4</v>
      </c>
      <c r="I86" s="56">
        <v>10.53</v>
      </c>
    </row>
    <row r="87" spans="1:9" ht="132" x14ac:dyDescent="0.25">
      <c r="A87" s="49">
        <v>74</v>
      </c>
      <c r="B87" s="50" t="s">
        <v>20</v>
      </c>
      <c r="C87" s="50" t="s">
        <v>21</v>
      </c>
      <c r="D87" s="51">
        <v>588</v>
      </c>
      <c r="E87" s="52" t="s">
        <v>8</v>
      </c>
      <c r="F87" s="53">
        <v>3.51</v>
      </c>
      <c r="G87" s="54" t="s">
        <v>45</v>
      </c>
      <c r="H87" s="49">
        <v>7</v>
      </c>
      <c r="I87" s="56">
        <v>18.43</v>
      </c>
    </row>
    <row r="88" spans="1:9" ht="409.2" x14ac:dyDescent="0.25">
      <c r="A88" s="49">
        <v>75</v>
      </c>
      <c r="B88" s="50" t="s">
        <v>20</v>
      </c>
      <c r="C88" s="50" t="s">
        <v>21</v>
      </c>
      <c r="D88" s="51">
        <v>588</v>
      </c>
      <c r="E88" s="52" t="s">
        <v>8</v>
      </c>
      <c r="F88" s="53">
        <v>3.51</v>
      </c>
      <c r="G88" s="54" t="s">
        <v>46</v>
      </c>
      <c r="H88" s="49">
        <v>37</v>
      </c>
      <c r="I88" s="56">
        <v>97.4</v>
      </c>
    </row>
    <row r="89" spans="1:9" ht="396" x14ac:dyDescent="0.25">
      <c r="A89" s="49">
        <v>76</v>
      </c>
      <c r="B89" s="50" t="s">
        <v>20</v>
      </c>
      <c r="C89" s="50" t="s">
        <v>21</v>
      </c>
      <c r="D89" s="51">
        <v>588</v>
      </c>
      <c r="E89" s="52" t="s">
        <v>8</v>
      </c>
      <c r="F89" s="53">
        <v>3.51</v>
      </c>
      <c r="G89" s="54" t="s">
        <v>47</v>
      </c>
      <c r="H89" s="49">
        <v>36</v>
      </c>
      <c r="I89" s="56">
        <v>94.77</v>
      </c>
    </row>
    <row r="90" spans="1:9" ht="52.8" x14ac:dyDescent="0.25">
      <c r="A90" s="49">
        <v>77</v>
      </c>
      <c r="B90" s="50" t="s">
        <v>20</v>
      </c>
      <c r="C90" s="50" t="s">
        <v>21</v>
      </c>
      <c r="D90" s="51">
        <v>588</v>
      </c>
      <c r="E90" s="52" t="s">
        <v>8</v>
      </c>
      <c r="F90" s="53">
        <v>3.51</v>
      </c>
      <c r="G90" s="54" t="s">
        <v>48</v>
      </c>
      <c r="H90" s="49">
        <v>1</v>
      </c>
      <c r="I90" s="56">
        <v>2.63</v>
      </c>
    </row>
    <row r="91" spans="1:9" ht="198" x14ac:dyDescent="0.25">
      <c r="A91" s="49">
        <v>78</v>
      </c>
      <c r="B91" s="50" t="s">
        <v>20</v>
      </c>
      <c r="C91" s="50" t="s">
        <v>21</v>
      </c>
      <c r="D91" s="51">
        <v>588</v>
      </c>
      <c r="E91" s="52" t="s">
        <v>8</v>
      </c>
      <c r="F91" s="53">
        <v>3.51</v>
      </c>
      <c r="G91" s="54" t="s">
        <v>49</v>
      </c>
      <c r="H91" s="49">
        <v>26</v>
      </c>
      <c r="I91" s="56">
        <v>68.45</v>
      </c>
    </row>
    <row r="92" spans="1:9" ht="198" x14ac:dyDescent="0.25">
      <c r="A92" s="49">
        <v>79</v>
      </c>
      <c r="B92" s="50" t="s">
        <v>20</v>
      </c>
      <c r="C92" s="50" t="s">
        <v>21</v>
      </c>
      <c r="D92" s="51">
        <v>588</v>
      </c>
      <c r="E92" s="52" t="s">
        <v>8</v>
      </c>
      <c r="F92" s="53">
        <v>3.51</v>
      </c>
      <c r="G92" s="54" t="s">
        <v>49</v>
      </c>
      <c r="H92" s="49">
        <v>26</v>
      </c>
      <c r="I92" s="56">
        <v>68.45</v>
      </c>
    </row>
    <row r="93" spans="1:9" ht="158.4" x14ac:dyDescent="0.25">
      <c r="A93" s="49">
        <v>80</v>
      </c>
      <c r="B93" s="50" t="s">
        <v>20</v>
      </c>
      <c r="C93" s="50" t="s">
        <v>21</v>
      </c>
      <c r="D93" s="51">
        <v>588</v>
      </c>
      <c r="E93" s="52" t="s">
        <v>8</v>
      </c>
      <c r="F93" s="53">
        <v>3.51</v>
      </c>
      <c r="G93" s="54" t="s">
        <v>50</v>
      </c>
      <c r="H93" s="49">
        <v>26</v>
      </c>
      <c r="I93" s="56">
        <v>68.45</v>
      </c>
    </row>
    <row r="94" spans="1:9" ht="158.4" x14ac:dyDescent="0.25">
      <c r="A94" s="49">
        <v>81</v>
      </c>
      <c r="B94" s="50" t="s">
        <v>20</v>
      </c>
      <c r="C94" s="50" t="s">
        <v>21</v>
      </c>
      <c r="D94" s="51">
        <v>588</v>
      </c>
      <c r="E94" s="52" t="s">
        <v>8</v>
      </c>
      <c r="F94" s="53">
        <v>3.51</v>
      </c>
      <c r="G94" s="54" t="s">
        <v>51</v>
      </c>
      <c r="H94" s="49">
        <v>25</v>
      </c>
      <c r="I94" s="56">
        <v>65.81</v>
      </c>
    </row>
    <row r="95" spans="1:9" ht="158.4" x14ac:dyDescent="0.25">
      <c r="A95" s="49">
        <v>82</v>
      </c>
      <c r="B95" s="50" t="s">
        <v>20</v>
      </c>
      <c r="C95" s="50" t="s">
        <v>21</v>
      </c>
      <c r="D95" s="51">
        <v>588</v>
      </c>
      <c r="E95" s="52" t="s">
        <v>8</v>
      </c>
      <c r="F95" s="53">
        <v>3.51</v>
      </c>
      <c r="G95" s="54" t="s">
        <v>52</v>
      </c>
      <c r="H95" s="49">
        <v>23</v>
      </c>
      <c r="I95" s="56">
        <v>60.55</v>
      </c>
    </row>
    <row r="96" spans="1:9" ht="211.2" x14ac:dyDescent="0.25">
      <c r="A96" s="49">
        <v>83</v>
      </c>
      <c r="B96" s="50" t="s">
        <v>20</v>
      </c>
      <c r="C96" s="50" t="s">
        <v>21</v>
      </c>
      <c r="D96" s="51">
        <v>588</v>
      </c>
      <c r="E96" s="52" t="s">
        <v>8</v>
      </c>
      <c r="F96" s="53">
        <v>3.51</v>
      </c>
      <c r="G96" s="54" t="s">
        <v>53</v>
      </c>
      <c r="H96" s="49">
        <v>27</v>
      </c>
      <c r="I96" s="56">
        <v>71.08</v>
      </c>
    </row>
    <row r="97" spans="1:9" ht="92.4" x14ac:dyDescent="0.25">
      <c r="A97" s="49">
        <v>84</v>
      </c>
      <c r="B97" s="50" t="s">
        <v>20</v>
      </c>
      <c r="C97" s="50" t="s">
        <v>21</v>
      </c>
      <c r="D97" s="51">
        <v>588</v>
      </c>
      <c r="E97" s="52" t="s">
        <v>8</v>
      </c>
      <c r="F97" s="53">
        <v>3.51</v>
      </c>
      <c r="G97" s="54" t="s">
        <v>54</v>
      </c>
      <c r="H97" s="49">
        <v>38</v>
      </c>
      <c r="I97" s="56">
        <v>100.04</v>
      </c>
    </row>
    <row r="98" spans="1:9" ht="79.2" x14ac:dyDescent="0.25">
      <c r="A98" s="49">
        <v>85</v>
      </c>
      <c r="B98" s="50" t="s">
        <v>20</v>
      </c>
      <c r="C98" s="50" t="s">
        <v>21</v>
      </c>
      <c r="D98" s="51">
        <v>588</v>
      </c>
      <c r="E98" s="52" t="s">
        <v>8</v>
      </c>
      <c r="F98" s="53">
        <v>3.51</v>
      </c>
      <c r="G98" s="54" t="s">
        <v>55</v>
      </c>
      <c r="H98" s="49">
        <v>37</v>
      </c>
      <c r="I98" s="56">
        <v>97.4</v>
      </c>
    </row>
    <row r="99" spans="1:9" ht="171.6" x14ac:dyDescent="0.25">
      <c r="A99" s="49">
        <v>86</v>
      </c>
      <c r="B99" s="50" t="s">
        <v>20</v>
      </c>
      <c r="C99" s="50" t="s">
        <v>21</v>
      </c>
      <c r="D99" s="51">
        <v>588</v>
      </c>
      <c r="E99" s="52" t="s">
        <v>8</v>
      </c>
      <c r="F99" s="53">
        <v>3.51</v>
      </c>
      <c r="G99" s="54" t="s">
        <v>56</v>
      </c>
      <c r="H99" s="49">
        <v>48</v>
      </c>
      <c r="I99" s="56">
        <v>126.36</v>
      </c>
    </row>
    <row r="100" spans="1:9" ht="145.19999999999999" x14ac:dyDescent="0.25">
      <c r="A100" s="49">
        <v>87</v>
      </c>
      <c r="B100" s="50" t="s">
        <v>20</v>
      </c>
      <c r="C100" s="50" t="s">
        <v>21</v>
      </c>
      <c r="D100" s="51">
        <v>588</v>
      </c>
      <c r="E100" s="52" t="s">
        <v>8</v>
      </c>
      <c r="F100" s="53">
        <v>3.51</v>
      </c>
      <c r="G100" s="54" t="s">
        <v>57</v>
      </c>
      <c r="H100" s="49">
        <v>44</v>
      </c>
      <c r="I100" s="56">
        <v>115.83</v>
      </c>
    </row>
    <row r="101" spans="1:9" ht="39.6" x14ac:dyDescent="0.25">
      <c r="A101" s="49">
        <v>88</v>
      </c>
      <c r="B101" s="50" t="s">
        <v>20</v>
      </c>
      <c r="C101" s="50" t="s">
        <v>21</v>
      </c>
      <c r="D101" s="51">
        <v>878</v>
      </c>
      <c r="E101" s="52" t="s">
        <v>8</v>
      </c>
      <c r="F101" s="53">
        <v>5.24</v>
      </c>
      <c r="G101" s="54" t="s">
        <v>58</v>
      </c>
      <c r="H101" s="49">
        <v>7</v>
      </c>
      <c r="I101" s="56">
        <v>27.51</v>
      </c>
    </row>
    <row r="102" spans="1:9" ht="79.2" x14ac:dyDescent="0.25">
      <c r="A102" s="49">
        <v>89</v>
      </c>
      <c r="B102" s="50" t="s">
        <v>20</v>
      </c>
      <c r="C102" s="50" t="s">
        <v>21</v>
      </c>
      <c r="D102" s="51">
        <v>878</v>
      </c>
      <c r="E102" s="52" t="s">
        <v>8</v>
      </c>
      <c r="F102" s="53">
        <v>5.24</v>
      </c>
      <c r="G102" s="54" t="s">
        <v>59</v>
      </c>
      <c r="H102" s="49">
        <v>16</v>
      </c>
      <c r="I102" s="56">
        <v>62.88</v>
      </c>
    </row>
    <row r="103" spans="1:9" ht="52.8" x14ac:dyDescent="0.25">
      <c r="A103" s="49">
        <v>90</v>
      </c>
      <c r="B103" s="50" t="s">
        <v>20</v>
      </c>
      <c r="C103" s="50" t="s">
        <v>21</v>
      </c>
      <c r="D103" s="51">
        <v>588</v>
      </c>
      <c r="E103" s="52" t="s">
        <v>25</v>
      </c>
      <c r="F103" s="53">
        <v>3.68</v>
      </c>
      <c r="G103" s="54" t="s">
        <v>60</v>
      </c>
      <c r="H103" s="49">
        <v>35</v>
      </c>
      <c r="I103" s="56">
        <v>96.6</v>
      </c>
    </row>
    <row r="104" spans="1:9" ht="79.2" x14ac:dyDescent="0.25">
      <c r="A104" s="49">
        <v>91</v>
      </c>
      <c r="B104" s="50" t="s">
        <v>20</v>
      </c>
      <c r="C104" s="50" t="s">
        <v>21</v>
      </c>
      <c r="D104" s="51">
        <v>588</v>
      </c>
      <c r="E104" s="52" t="s">
        <v>25</v>
      </c>
      <c r="F104" s="53">
        <v>3.68</v>
      </c>
      <c r="G104" s="54" t="s">
        <v>61</v>
      </c>
      <c r="H104" s="49">
        <v>49</v>
      </c>
      <c r="I104" s="56">
        <v>135.24</v>
      </c>
    </row>
    <row r="105" spans="1:9" ht="39.6" x14ac:dyDescent="0.25">
      <c r="A105" s="49">
        <v>92</v>
      </c>
      <c r="B105" s="50" t="s">
        <v>20</v>
      </c>
      <c r="C105" s="50" t="s">
        <v>21</v>
      </c>
      <c r="D105" s="51">
        <v>588</v>
      </c>
      <c r="E105" s="52" t="s">
        <v>25</v>
      </c>
      <c r="F105" s="53">
        <v>3.68</v>
      </c>
      <c r="G105" s="54" t="s">
        <v>62</v>
      </c>
      <c r="H105" s="49">
        <v>7</v>
      </c>
      <c r="I105" s="56">
        <v>19.32</v>
      </c>
    </row>
    <row r="106" spans="1:9" ht="52.8" x14ac:dyDescent="0.25">
      <c r="A106" s="49">
        <v>93</v>
      </c>
      <c r="B106" s="50" t="s">
        <v>20</v>
      </c>
      <c r="C106" s="50" t="s">
        <v>21</v>
      </c>
      <c r="D106" s="51">
        <v>588</v>
      </c>
      <c r="E106" s="52" t="s">
        <v>25</v>
      </c>
      <c r="F106" s="53">
        <v>3.68</v>
      </c>
      <c r="G106" s="54" t="s">
        <v>63</v>
      </c>
      <c r="H106" s="49">
        <v>21</v>
      </c>
      <c r="I106" s="56">
        <v>57.96</v>
      </c>
    </row>
    <row r="107" spans="1:9" ht="52.8" x14ac:dyDescent="0.25">
      <c r="A107" s="49">
        <v>94</v>
      </c>
      <c r="B107" s="50" t="s">
        <v>20</v>
      </c>
      <c r="C107" s="50" t="s">
        <v>21</v>
      </c>
      <c r="D107" s="51">
        <v>588</v>
      </c>
      <c r="E107" s="52" t="s">
        <v>25</v>
      </c>
      <c r="F107" s="53">
        <v>3.68</v>
      </c>
      <c r="G107" s="54" t="s">
        <v>64</v>
      </c>
      <c r="H107" s="49">
        <v>22</v>
      </c>
      <c r="I107" s="56">
        <v>60.72</v>
      </c>
    </row>
    <row r="108" spans="1:9" ht="66" x14ac:dyDescent="0.25">
      <c r="A108" s="49">
        <v>95</v>
      </c>
      <c r="B108" s="50" t="s">
        <v>20</v>
      </c>
      <c r="C108" s="50" t="s">
        <v>21</v>
      </c>
      <c r="D108" s="51">
        <v>899</v>
      </c>
      <c r="E108" s="52" t="s">
        <v>25</v>
      </c>
      <c r="F108" s="53">
        <v>5.62</v>
      </c>
      <c r="G108" s="54" t="s">
        <v>65</v>
      </c>
      <c r="H108" s="49">
        <v>61</v>
      </c>
      <c r="I108" s="56">
        <v>257.12</v>
      </c>
    </row>
    <row r="109" spans="1:9" ht="66" x14ac:dyDescent="0.25">
      <c r="A109" s="49">
        <v>96</v>
      </c>
      <c r="B109" s="50" t="s">
        <v>20</v>
      </c>
      <c r="C109" s="50" t="s">
        <v>21</v>
      </c>
      <c r="D109" s="51">
        <v>588</v>
      </c>
      <c r="E109" s="52" t="s">
        <v>25</v>
      </c>
      <c r="F109" s="53">
        <v>3.68</v>
      </c>
      <c r="G109" s="54" t="s">
        <v>65</v>
      </c>
      <c r="H109" s="49">
        <v>68</v>
      </c>
      <c r="I109" s="56">
        <v>187.68</v>
      </c>
    </row>
    <row r="110" spans="1:9" ht="39.6" x14ac:dyDescent="0.25">
      <c r="A110" s="49">
        <v>97</v>
      </c>
      <c r="B110" s="50" t="s">
        <v>20</v>
      </c>
      <c r="C110" s="50" t="s">
        <v>21</v>
      </c>
      <c r="D110" s="51">
        <v>588</v>
      </c>
      <c r="E110" s="52" t="s">
        <v>25</v>
      </c>
      <c r="F110" s="53">
        <v>3.68</v>
      </c>
      <c r="G110" s="54" t="s">
        <v>66</v>
      </c>
      <c r="H110" s="55">
        <v>12</v>
      </c>
      <c r="I110" s="56">
        <v>33.119999999999997</v>
      </c>
    </row>
    <row r="111" spans="1:9" ht="39.6" x14ac:dyDescent="0.25">
      <c r="A111" s="49">
        <v>98</v>
      </c>
      <c r="B111" s="50" t="s">
        <v>20</v>
      </c>
      <c r="C111" s="50" t="s">
        <v>21</v>
      </c>
      <c r="D111" s="51">
        <v>588</v>
      </c>
      <c r="E111" s="52" t="s">
        <v>25</v>
      </c>
      <c r="F111" s="53">
        <v>3.68</v>
      </c>
      <c r="G111" s="54" t="s">
        <v>66</v>
      </c>
      <c r="H111" s="55">
        <v>21</v>
      </c>
      <c r="I111" s="56">
        <v>57.96</v>
      </c>
    </row>
    <row r="112" spans="1:9" ht="66" x14ac:dyDescent="0.25">
      <c r="A112" s="49">
        <v>99</v>
      </c>
      <c r="B112" s="50" t="s">
        <v>20</v>
      </c>
      <c r="C112" s="50" t="s">
        <v>21</v>
      </c>
      <c r="D112" s="51">
        <v>588</v>
      </c>
      <c r="E112" s="52" t="s">
        <v>25</v>
      </c>
      <c r="F112" s="53">
        <v>3.68</v>
      </c>
      <c r="G112" s="54" t="s">
        <v>67</v>
      </c>
      <c r="H112" s="55">
        <v>42</v>
      </c>
      <c r="I112" s="56">
        <v>115.92</v>
      </c>
    </row>
    <row r="113" spans="1:9" ht="39.6" x14ac:dyDescent="0.25">
      <c r="A113" s="49">
        <v>100</v>
      </c>
      <c r="B113" s="50" t="s">
        <v>20</v>
      </c>
      <c r="C113" s="50" t="s">
        <v>21</v>
      </c>
      <c r="D113" s="51">
        <v>588</v>
      </c>
      <c r="E113" s="52" t="s">
        <v>25</v>
      </c>
      <c r="F113" s="53">
        <v>3.68</v>
      </c>
      <c r="G113" s="54" t="s">
        <v>66</v>
      </c>
      <c r="H113" s="55">
        <v>5</v>
      </c>
      <c r="I113" s="56">
        <v>13.8</v>
      </c>
    </row>
    <row r="114" spans="1:9" ht="52.8" x14ac:dyDescent="0.25">
      <c r="A114" s="49">
        <v>101</v>
      </c>
      <c r="B114" s="50" t="s">
        <v>20</v>
      </c>
      <c r="C114" s="50" t="s">
        <v>21</v>
      </c>
      <c r="D114" s="51">
        <v>869</v>
      </c>
      <c r="E114" s="52" t="s">
        <v>25</v>
      </c>
      <c r="F114" s="53">
        <v>5.43</v>
      </c>
      <c r="G114" s="54" t="s">
        <v>68</v>
      </c>
      <c r="H114" s="55">
        <v>26</v>
      </c>
      <c r="I114" s="56">
        <v>105.89</v>
      </c>
    </row>
    <row r="115" spans="1:9" ht="52.8" x14ac:dyDescent="0.25">
      <c r="A115" s="49">
        <v>102</v>
      </c>
      <c r="B115" s="50" t="s">
        <v>20</v>
      </c>
      <c r="C115" s="50" t="s">
        <v>21</v>
      </c>
      <c r="D115" s="51">
        <v>843</v>
      </c>
      <c r="E115" s="52" t="s">
        <v>25</v>
      </c>
      <c r="F115" s="53">
        <v>5.27</v>
      </c>
      <c r="G115" s="54" t="s">
        <v>68</v>
      </c>
      <c r="H115" s="55">
        <v>26</v>
      </c>
      <c r="I115" s="56">
        <v>102.77</v>
      </c>
    </row>
    <row r="116" spans="1:9" ht="52.8" x14ac:dyDescent="0.25">
      <c r="A116" s="49">
        <v>103</v>
      </c>
      <c r="B116" s="50" t="s">
        <v>20</v>
      </c>
      <c r="C116" s="50" t="s">
        <v>21</v>
      </c>
      <c r="D116" s="51">
        <v>912</v>
      </c>
      <c r="E116" s="52" t="s">
        <v>25</v>
      </c>
      <c r="F116" s="53">
        <v>5.7</v>
      </c>
      <c r="G116" s="54" t="s">
        <v>68</v>
      </c>
      <c r="H116" s="55">
        <v>26</v>
      </c>
      <c r="I116" s="56">
        <v>111.15</v>
      </c>
    </row>
    <row r="117" spans="1:9" ht="79.2" x14ac:dyDescent="0.25">
      <c r="A117" s="49">
        <v>104</v>
      </c>
      <c r="B117" s="50" t="s">
        <v>20</v>
      </c>
      <c r="C117" s="50" t="s">
        <v>21</v>
      </c>
      <c r="D117" s="51">
        <v>843</v>
      </c>
      <c r="E117" s="52" t="s">
        <v>25</v>
      </c>
      <c r="F117" s="53">
        <v>5.27</v>
      </c>
      <c r="G117" s="54" t="s">
        <v>61</v>
      </c>
      <c r="H117" s="55">
        <v>82</v>
      </c>
      <c r="I117" s="56">
        <v>324.11</v>
      </c>
    </row>
    <row r="118" spans="1:9" ht="79.2" x14ac:dyDescent="0.25">
      <c r="A118" s="49">
        <v>105</v>
      </c>
      <c r="B118" s="50" t="s">
        <v>20</v>
      </c>
      <c r="C118" s="50" t="s">
        <v>21</v>
      </c>
      <c r="D118" s="51">
        <v>879</v>
      </c>
      <c r="E118" s="52" t="s">
        <v>25</v>
      </c>
      <c r="F118" s="53">
        <v>5.49</v>
      </c>
      <c r="G118" s="54" t="s">
        <v>61</v>
      </c>
      <c r="H118" s="55">
        <v>61</v>
      </c>
      <c r="I118" s="56">
        <v>251.17</v>
      </c>
    </row>
    <row r="119" spans="1:9" ht="66" x14ac:dyDescent="0.25">
      <c r="A119" s="49">
        <v>106</v>
      </c>
      <c r="B119" s="50" t="s">
        <v>20</v>
      </c>
      <c r="C119" s="50" t="s">
        <v>21</v>
      </c>
      <c r="D119" s="51">
        <v>843</v>
      </c>
      <c r="E119" s="52" t="s">
        <v>25</v>
      </c>
      <c r="F119" s="53">
        <v>5.27</v>
      </c>
      <c r="G119" s="54" t="s">
        <v>69</v>
      </c>
      <c r="H119" s="55">
        <v>28</v>
      </c>
      <c r="I119" s="56">
        <v>110.67</v>
      </c>
    </row>
    <row r="120" spans="1:9" ht="79.2" x14ac:dyDescent="0.25">
      <c r="A120" s="49">
        <v>107</v>
      </c>
      <c r="B120" s="50" t="s">
        <v>20</v>
      </c>
      <c r="C120" s="50" t="s">
        <v>21</v>
      </c>
      <c r="D120" s="51">
        <v>588</v>
      </c>
      <c r="E120" s="52" t="s">
        <v>25</v>
      </c>
      <c r="F120" s="53">
        <v>3.68</v>
      </c>
      <c r="G120" s="54" t="s">
        <v>61</v>
      </c>
      <c r="H120" s="55">
        <v>68</v>
      </c>
      <c r="I120" s="56">
        <v>187.68</v>
      </c>
    </row>
    <row r="121" spans="1:9" ht="39.6" x14ac:dyDescent="0.25">
      <c r="A121" s="49">
        <v>108</v>
      </c>
      <c r="B121" s="50" t="s">
        <v>20</v>
      </c>
      <c r="C121" s="50" t="s">
        <v>21</v>
      </c>
      <c r="D121" s="51">
        <v>588</v>
      </c>
      <c r="E121" s="52" t="s">
        <v>25</v>
      </c>
      <c r="F121" s="53">
        <v>3.68</v>
      </c>
      <c r="G121" s="54" t="s">
        <v>66</v>
      </c>
      <c r="H121" s="55">
        <v>7</v>
      </c>
      <c r="I121" s="56">
        <v>19.32</v>
      </c>
    </row>
    <row r="122" spans="1:9" ht="66" x14ac:dyDescent="0.25">
      <c r="A122" s="49">
        <v>109</v>
      </c>
      <c r="B122" s="50" t="s">
        <v>20</v>
      </c>
      <c r="C122" s="50" t="s">
        <v>21</v>
      </c>
      <c r="D122" s="51">
        <v>923</v>
      </c>
      <c r="E122" s="52" t="s">
        <v>25</v>
      </c>
      <c r="F122" s="53">
        <v>5.77</v>
      </c>
      <c r="G122" s="54" t="s">
        <v>70</v>
      </c>
      <c r="H122" s="55">
        <v>35</v>
      </c>
      <c r="I122" s="56">
        <v>151.46</v>
      </c>
    </row>
    <row r="123" spans="1:9" ht="66" x14ac:dyDescent="0.25">
      <c r="A123" s="49">
        <v>110</v>
      </c>
      <c r="B123" s="50" t="s">
        <v>20</v>
      </c>
      <c r="C123" s="50" t="s">
        <v>21</v>
      </c>
      <c r="D123" s="51">
        <v>923</v>
      </c>
      <c r="E123" s="52" t="s">
        <v>25</v>
      </c>
      <c r="F123" s="53">
        <v>5.77</v>
      </c>
      <c r="G123" s="54" t="s">
        <v>70</v>
      </c>
      <c r="H123" s="55">
        <v>49</v>
      </c>
      <c r="I123" s="56">
        <v>212.05</v>
      </c>
    </row>
    <row r="124" spans="1:9" ht="66" x14ac:dyDescent="0.25">
      <c r="A124" s="49">
        <v>111</v>
      </c>
      <c r="B124" s="50" t="s">
        <v>20</v>
      </c>
      <c r="C124" s="50" t="s">
        <v>21</v>
      </c>
      <c r="D124" s="51">
        <v>588</v>
      </c>
      <c r="E124" s="52" t="s">
        <v>25</v>
      </c>
      <c r="F124" s="53">
        <v>3.68</v>
      </c>
      <c r="G124" s="54" t="s">
        <v>70</v>
      </c>
      <c r="H124" s="55">
        <v>33</v>
      </c>
      <c r="I124" s="56">
        <v>91.08</v>
      </c>
    </row>
    <row r="125" spans="1:9" ht="66" x14ac:dyDescent="0.25">
      <c r="A125" s="49">
        <v>112</v>
      </c>
      <c r="B125" s="50" t="s">
        <v>20</v>
      </c>
      <c r="C125" s="50" t="s">
        <v>21</v>
      </c>
      <c r="D125" s="51">
        <v>588</v>
      </c>
      <c r="E125" s="52" t="s">
        <v>25</v>
      </c>
      <c r="F125" s="53">
        <v>3.68</v>
      </c>
      <c r="G125" s="54" t="s">
        <v>71</v>
      </c>
      <c r="H125" s="55">
        <v>54</v>
      </c>
      <c r="I125" s="56">
        <v>149.04</v>
      </c>
    </row>
    <row r="126" spans="1:9" ht="66" x14ac:dyDescent="0.25">
      <c r="A126" s="49">
        <v>113</v>
      </c>
      <c r="B126" s="50" t="s">
        <v>20</v>
      </c>
      <c r="C126" s="50" t="s">
        <v>21</v>
      </c>
      <c r="D126" s="51">
        <v>588</v>
      </c>
      <c r="E126" s="52" t="s">
        <v>25</v>
      </c>
      <c r="F126" s="53">
        <v>3.68</v>
      </c>
      <c r="G126" s="54" t="s">
        <v>72</v>
      </c>
      <c r="H126" s="55">
        <v>54</v>
      </c>
      <c r="I126" s="56">
        <v>149.04</v>
      </c>
    </row>
    <row r="127" spans="1:9" ht="52.8" x14ac:dyDescent="0.25">
      <c r="A127" s="49">
        <v>114</v>
      </c>
      <c r="B127" s="50" t="s">
        <v>20</v>
      </c>
      <c r="C127" s="50" t="s">
        <v>21</v>
      </c>
      <c r="D127" s="51">
        <v>879</v>
      </c>
      <c r="E127" s="52" t="s">
        <v>25</v>
      </c>
      <c r="F127" s="53">
        <v>5.49</v>
      </c>
      <c r="G127" s="54" t="s">
        <v>73</v>
      </c>
      <c r="H127" s="55">
        <v>33</v>
      </c>
      <c r="I127" s="56">
        <v>135.88</v>
      </c>
    </row>
    <row r="128" spans="1:9" ht="66" x14ac:dyDescent="0.25">
      <c r="A128" s="49">
        <v>115</v>
      </c>
      <c r="B128" s="50" t="s">
        <v>20</v>
      </c>
      <c r="C128" s="50" t="s">
        <v>21</v>
      </c>
      <c r="D128" s="51">
        <v>843</v>
      </c>
      <c r="E128" s="52" t="s">
        <v>25</v>
      </c>
      <c r="F128" s="53">
        <v>5.27</v>
      </c>
      <c r="G128" s="54" t="s">
        <v>74</v>
      </c>
      <c r="H128" s="55">
        <v>33</v>
      </c>
      <c r="I128" s="56">
        <v>130.43</v>
      </c>
    </row>
    <row r="129" spans="1:9" ht="39.6" x14ac:dyDescent="0.25">
      <c r="A129" s="49">
        <v>116</v>
      </c>
      <c r="B129" s="50" t="s">
        <v>20</v>
      </c>
      <c r="C129" s="50" t="s">
        <v>21</v>
      </c>
      <c r="D129" s="51">
        <v>588</v>
      </c>
      <c r="E129" s="52" t="s">
        <v>25</v>
      </c>
      <c r="F129" s="53">
        <v>3.68</v>
      </c>
      <c r="G129" s="54" t="s">
        <v>75</v>
      </c>
      <c r="H129" s="55">
        <v>5</v>
      </c>
      <c r="I129" s="56">
        <v>13.8</v>
      </c>
    </row>
    <row r="130" spans="1:9" ht="52.8" x14ac:dyDescent="0.25">
      <c r="A130" s="49">
        <v>117</v>
      </c>
      <c r="B130" s="50" t="s">
        <v>76</v>
      </c>
      <c r="C130" s="50" t="s">
        <v>77</v>
      </c>
      <c r="D130" s="51">
        <v>1734</v>
      </c>
      <c r="E130" s="52" t="s">
        <v>8</v>
      </c>
      <c r="F130" s="53">
        <v>10.36</v>
      </c>
      <c r="G130" s="54" t="s">
        <v>78</v>
      </c>
      <c r="H130" s="55">
        <v>21</v>
      </c>
      <c r="I130" s="56">
        <v>163.16999999999999</v>
      </c>
    </row>
    <row r="131" spans="1:9" ht="66" x14ac:dyDescent="0.25">
      <c r="A131" s="49">
        <v>118</v>
      </c>
      <c r="B131" s="50" t="s">
        <v>76</v>
      </c>
      <c r="C131" s="50" t="s">
        <v>79</v>
      </c>
      <c r="D131" s="51">
        <v>1748</v>
      </c>
      <c r="E131" s="52" t="s">
        <v>25</v>
      </c>
      <c r="F131" s="53">
        <v>10.93</v>
      </c>
      <c r="G131" s="54" t="s">
        <v>80</v>
      </c>
      <c r="H131" s="55">
        <v>28</v>
      </c>
      <c r="I131" s="56">
        <v>229.53</v>
      </c>
    </row>
    <row r="132" spans="1:9" ht="52.8" x14ac:dyDescent="0.25">
      <c r="A132" s="49">
        <v>119</v>
      </c>
      <c r="B132" s="50" t="s">
        <v>81</v>
      </c>
      <c r="C132" s="50" t="s">
        <v>82</v>
      </c>
      <c r="D132" s="51">
        <v>1198</v>
      </c>
      <c r="E132" s="52" t="s">
        <v>25</v>
      </c>
      <c r="F132" s="53">
        <v>7.49</v>
      </c>
      <c r="G132" s="54" t="s">
        <v>83</v>
      </c>
      <c r="H132" s="55">
        <v>35</v>
      </c>
      <c r="I132" s="56">
        <v>196.61</v>
      </c>
    </row>
    <row r="133" spans="1:9" ht="79.2" x14ac:dyDescent="0.25">
      <c r="A133" s="49">
        <v>120</v>
      </c>
      <c r="B133" s="50" t="s">
        <v>20</v>
      </c>
      <c r="C133" s="50" t="s">
        <v>4</v>
      </c>
      <c r="D133" s="51">
        <v>1140</v>
      </c>
      <c r="E133" s="52" t="s">
        <v>25</v>
      </c>
      <c r="F133" s="53">
        <v>7.13</v>
      </c>
      <c r="G133" s="54" t="s">
        <v>84</v>
      </c>
      <c r="H133" s="55">
        <v>35</v>
      </c>
      <c r="I133" s="56">
        <v>187.16</v>
      </c>
    </row>
    <row r="134" spans="1:9" ht="39.6" x14ac:dyDescent="0.25">
      <c r="A134" s="49">
        <v>121</v>
      </c>
      <c r="B134" s="50" t="s">
        <v>85</v>
      </c>
      <c r="C134" s="50" t="s">
        <v>86</v>
      </c>
      <c r="D134" s="51">
        <v>1455</v>
      </c>
      <c r="E134" s="52" t="s">
        <v>25</v>
      </c>
      <c r="F134" s="53">
        <v>9.09</v>
      </c>
      <c r="G134" s="54" t="s">
        <v>87</v>
      </c>
      <c r="H134" s="55">
        <v>7</v>
      </c>
      <c r="I134" s="56">
        <v>47.72</v>
      </c>
    </row>
    <row r="135" spans="1:9" ht="52.8" x14ac:dyDescent="0.25">
      <c r="A135" s="49">
        <v>122</v>
      </c>
      <c r="B135" s="50" t="s">
        <v>88</v>
      </c>
      <c r="C135" s="50" t="s">
        <v>4</v>
      </c>
      <c r="D135" s="51">
        <v>1115</v>
      </c>
      <c r="E135" s="52" t="s">
        <v>25</v>
      </c>
      <c r="F135" s="53">
        <v>6.97</v>
      </c>
      <c r="G135" s="54" t="s">
        <v>89</v>
      </c>
      <c r="H135" s="55">
        <v>68</v>
      </c>
      <c r="I135" s="56">
        <v>355.47</v>
      </c>
    </row>
    <row r="136" spans="1:9" s="57" customFormat="1" ht="66" x14ac:dyDescent="0.25">
      <c r="A136" s="49">
        <v>123</v>
      </c>
      <c r="B136" s="50" t="s">
        <v>90</v>
      </c>
      <c r="C136" s="50" t="s">
        <v>3</v>
      </c>
      <c r="D136" s="51">
        <v>1022</v>
      </c>
      <c r="E136" s="52" t="s">
        <v>8</v>
      </c>
      <c r="F136" s="53">
        <v>6.1</v>
      </c>
      <c r="G136" s="54" t="s">
        <v>91</v>
      </c>
      <c r="H136" s="55">
        <v>15</v>
      </c>
      <c r="I136" s="56">
        <v>68.63</v>
      </c>
    </row>
    <row r="137" spans="1:9" s="57" customFormat="1" ht="66" x14ac:dyDescent="0.25">
      <c r="A137" s="49">
        <v>124</v>
      </c>
      <c r="B137" s="50" t="s">
        <v>92</v>
      </c>
      <c r="C137" s="50" t="s">
        <v>93</v>
      </c>
      <c r="D137" s="51">
        <v>1130</v>
      </c>
      <c r="E137" s="52" t="s">
        <v>8</v>
      </c>
      <c r="F137" s="53">
        <v>6.75</v>
      </c>
      <c r="G137" s="54" t="s">
        <v>94</v>
      </c>
      <c r="H137" s="55">
        <v>19</v>
      </c>
      <c r="I137" s="56">
        <v>96.19</v>
      </c>
    </row>
    <row r="138" spans="1:9" s="57" customFormat="1" x14ac:dyDescent="0.25">
      <c r="A138" s="58"/>
      <c r="B138" s="59"/>
      <c r="C138" s="59"/>
      <c r="D138" s="60"/>
      <c r="E138" s="61"/>
      <c r="F138" s="62"/>
      <c r="G138" s="63"/>
      <c r="H138" s="58"/>
      <c r="I138" s="64"/>
    </row>
    <row r="139" spans="1:9" s="57" customFormat="1" x14ac:dyDescent="0.25">
      <c r="A139" s="58"/>
      <c r="B139" s="59"/>
      <c r="C139" s="59"/>
      <c r="D139" s="60"/>
      <c r="E139" s="61"/>
      <c r="F139" s="62"/>
      <c r="G139" s="63"/>
      <c r="H139" s="58"/>
      <c r="I139" s="61"/>
    </row>
    <row r="140" spans="1:9" s="57" customFormat="1" x14ac:dyDescent="0.25">
      <c r="A140" s="58"/>
      <c r="B140" s="59"/>
      <c r="C140" s="59"/>
      <c r="D140" s="60"/>
      <c r="E140" s="61"/>
      <c r="F140" s="62"/>
      <c r="G140" s="63"/>
      <c r="H140" s="58"/>
      <c r="I140" s="61"/>
    </row>
    <row r="142" spans="1:9" x14ac:dyDescent="0.25">
      <c r="A142" s="65"/>
      <c r="B142" s="66"/>
      <c r="C142" s="65"/>
      <c r="D142" s="67"/>
      <c r="E142" s="65"/>
      <c r="F142" s="67"/>
      <c r="G142" s="65"/>
      <c r="H142" s="65"/>
    </row>
  </sheetData>
  <mergeCells count="6">
    <mergeCell ref="A7:I7"/>
    <mergeCell ref="A10:G10"/>
    <mergeCell ref="A11:G11"/>
    <mergeCell ref="A12:G12"/>
    <mergeCell ref="A13:I13"/>
    <mergeCell ref="A142:H142"/>
  </mergeCells>
  <pageMargins left="0.70866141732283472" right="0.70866141732283472" top="0.74803149606299213" bottom="0.74803149606299213" header="0.31496062992125984" footer="0.31496062992125984"/>
  <pageSetup paperSize="9" scale="65" fitToHeight="0"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P2_VPK_riska piem_jan</vt:lpstr>
      <vt:lpstr>'P2_VPK_riska piem_jan'!Print_Titles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2.pielikums anotācijai</dc:title>
  <dc:creator>Inga Ošiņa</dc:creator>
  <dc:description>67219608, inga.osina@iem.gov.lv</dc:description>
  <cp:lastModifiedBy>Inga Ošiņa</cp:lastModifiedBy>
  <cp:lastPrinted>2021-02-16T15:04:06Z</cp:lastPrinted>
  <dcterms:created xsi:type="dcterms:W3CDTF">2021-01-19T10:53:51Z</dcterms:created>
  <dcterms:modified xsi:type="dcterms:W3CDTF">2021-02-19T16:22:50Z</dcterms:modified>
</cp:coreProperties>
</file>