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apr_virsstundas_jan-apr\Uz FM\"/>
    </mc:Choice>
  </mc:AlternateContent>
  <bookViews>
    <workbookView xWindow="0" yWindow="0" windowWidth="23040" windowHeight="9192"/>
  </bookViews>
  <sheets>
    <sheet name="P2_VP_piem_feb" sheetId="9" r:id="rId1"/>
  </sheets>
  <definedNames>
    <definedName name="_xlnm._FilterDatabase" localSheetId="0" hidden="1">P2_VP_piem_feb!$A$11:$I$21</definedName>
    <definedName name="_xlnm.Print_Titles" localSheetId="0">P2_VP_piem_feb!$10:$10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9" l="1"/>
  <c r="H12" i="9" s="1"/>
  <c r="H11" i="9" s="1"/>
  <c r="G13" i="9"/>
</calcChain>
</file>

<file path=xl/sharedStrings.xml><?xml version="1.0" encoding="utf-8"?>
<sst xmlns="http://schemas.openxmlformats.org/spreadsheetml/2006/main" count="41" uniqueCount="31">
  <si>
    <t>2.pielikums</t>
  </si>
  <si>
    <t>Struktūrvienība</t>
  </si>
  <si>
    <t>Amats</t>
  </si>
  <si>
    <t>inspektors</t>
  </si>
  <si>
    <t>“Par finanšu līdzekļu piešķiršanu no valsts budžeta programmas</t>
  </si>
  <si>
    <t xml:space="preserve"> “Līdzekļi neparedzētiem gadījumiem”” sākotnējās ietekmes novērtējuma ziņojumam (anotācijai)</t>
  </si>
  <si>
    <t>Nr. p.k.</t>
  </si>
  <si>
    <t>Mēnešalga (EUR)</t>
  </si>
  <si>
    <t>Pamatojums</t>
  </si>
  <si>
    <t>Atskaites periodā nodienēto  stundu skaits</t>
  </si>
  <si>
    <t>×</t>
  </si>
  <si>
    <t>DD VSAOI 23.59%</t>
  </si>
  <si>
    <t>Ministru kabineta rīkojuma projekta</t>
  </si>
  <si>
    <t>Valsts policija</t>
  </si>
  <si>
    <t>Stundas likme 
(EUR)</t>
  </si>
  <si>
    <t>Izmaksai aprēķinātais piemaksas apmērs
(EUR)</t>
  </si>
  <si>
    <t>Rīgas reģiona pārvalde</t>
  </si>
  <si>
    <t>Piemaksa par darbu paaugstināta riska un slodzes apstākļos ārkārtas sabiedrības veselības apdraudējumā saistībā ar “Covid-19” uzliesmojumu un seku novēršanu par periodu no 2021.gada 1.februāra līdz 28.februārim</t>
  </si>
  <si>
    <t>Izdevumi kopā (EKK 1000):</t>
  </si>
  <si>
    <t xml:space="preserve">Kopā </t>
  </si>
  <si>
    <t>Jūrmalas iecirknis Kārtības policijas nodaļa</t>
  </si>
  <si>
    <t>nodaļas priekšnieka vietnieks</t>
  </si>
  <si>
    <t>Saskaņā ar Valsts policijas vadības rīkojumu 28.02.2021.  no 10:00-20:00 veikts kontroles pasākums covid-19 infekcijas kontroles pasākumu ievērošanai Jūrmalas pilsetā. Pārbaudītas  kopā 7 tirdzniecības vietas, veikti preventīvi norādījumi, pārbaudītas publiskas vietas, pārbaudītas 14 personas, doti preventīvi norādījumi.</t>
  </si>
  <si>
    <t>Rīgas Teikas iecirkņa Kriminālpolicijas nodaļa</t>
  </si>
  <si>
    <t>KP.11091144320, AT nopratināšana 1h, uzrādīšana atpazīšanai pēc fotogrāfijām lieciniekam 0,5h;
KP.11091153620, liecinieka nopratināšana 1,5h;
KP.11091007521, pārrunas ar liecinieku un advokātu 1,5h, liecinieka nopratināšana 1h, liecinieces nopratināšana 1h;
KP 11091203220, liecinieka nopratināšana 1h, AT atzīšana, drošības līdzekļa piemērošana, nopratināšana 2h;
KP 11091168720, pārrunas ar advokātu, liecinieka nopratināšana 1,5h;
KP 13800028620, AT atzīšana, drošības līdzekļa piemērošana, nopratināšana 2h;
KP 11091206520, AT atzīšana, drošības līdzekļa piemērošana, nopratināšana 2h; Liecinieka nopratināšana, lietisko pierādījumu atgriešana 1h;
KP 11091171319, uzrādīšana atpazīšanai pēc fotogrāfijām cietušajam 0,5h;
KP 11816002321, liecinieka nopratināšana 2h, , uzrādīšana atpazīšanai pēc fotogrāfijām lieciniekam 0,5h;
KP 11091124617, cietušā nopratināšana 1h, uzrādīšana atpazīšanai pēc fotogrāfijām cietušajam 0,5h, lietisko pierādījumu atgriešana 0,5h;
KP 11091004621, liecinieka nopratināšana 2h, liecinieces nopratināšana 1h</t>
  </si>
  <si>
    <t>1) KP 11091176820, 21.02.21.g. liecinieka pratināšana no plkst.13.00 līdz plkst. 14.00. tiesību izskaidrošana; 
2) KP 11091151820  11.02.2021.g. tiesību izskaidrošana, cietušā pratināšana no plkst. 14.00 līdz plkst 16.00;
3) KP 11091010321 , 03.02.2021.g. no plkst. 15.00 līdz plkst. 16.00  cietušā pārstāvja pratināšana, tiesību izskaidrošana;
4) KP 11091008221, 05.02.2021.g. liecinieka nopratināšana no plkst. 11.00 līdz plkst 12.00;
5) KP 11091154420, 04.02.2021.g. lēmuma par aizdomās turēto piemērošana, tiesību un pienākumu izskaidrošana, aizdomās turētās personas nopratināšana, drošības līdzekļa piemērošana no plkst.14.00 līdz plkst. 16.00;
6) KP 11091168120, 22.02.2021.g. aizdomās turētās personas papildus nopratināšana no plkst. 09.00 līdz plkst. 10.00;
7) 10.02.2021.g. liecinieka nopratināšana, atpazīšana pēc fotogrāfijām no plkst. 20.00 līdz plkst 21.00;
8) 25.02.2021.g. izlīguma organizēšana, cietušā pārstāvja nopratināšana un aizdomās turētās personas nopratināšana, tiesību izskaidrošana no plkst. 14.00 līdz plkst. 16.00
9)       KP 11410087217, 16.02.2021.g.  liecinieka nopratināšana no plkst. 10.00 līdz plkst.11.00;
10) KP 11091170620, 15.02.2021.g. personas atzīšana par aizdomās turēto ar advokātu, tulku, tiesību izskaidrošana, aizdomās turētās personas nopratināšana, video uzrādīšana, drošības līdzekļa piemērošana no plkst. 08.00 līdz plkst. 09.00. (pārtraukums) turpinājums no plkst. 10.00 līdz plkst. 12.00.;
11) KP 11091191620, 03.02.2021.g. tiesību izskaidrošana, lēmums par atzīšanu par cietušo, lēmums par cietušā pārstāvi, cietušā pārstāvja nopratināšana no plkst. 10.00 līdz plkst 11.00</t>
  </si>
  <si>
    <t>1) KP11091201817 – Nopratināšana – 1h
2) KP11091051720 – nopratināšana – 1h
3) KP11091012121 –nopratināšana un videoieraksta izņemšana – 1h
4) KP11091010421 – nopratināšana un videoieraksta izņemšana – 1h
5) 11091014221 J.S. nopratināšana – 1h
I.V. nopratināšana – 0,5h
Ģ.R. nopratināšana – 1,5h
6) KP11091113519 –  nopratināšana – 1h
7) KP11091000221 –  iepazīstināšana ar lēmumu par atzīšanu par aizdomās turēto, nopratināšana – 1,5h
8) KP11091016521nopratināšana – 1h
9) KP11091004020; 11091005520 nopratināšana - 1h
10) KP11091018921 atzīšana par cietušo un nopratināšana – 2h
11) KP11091149220 –  nopratināšana – 0,5h
12) KP11091117220 nopratināšana - 0,5h</t>
  </si>
  <si>
    <t>KP 11091191020 2h nopratināšana,KP 11091196220 2h nopratināšana,KP 11091184420 2h nopratināšana,KP 11091191920 2h nopratināšana</t>
  </si>
  <si>
    <t>09.02.2021 – KP Nr.11091007921
videoieraksta izņemšana (09:40 – 10:00) – 20 min.
19.02.2021. – KP Nr.11091012021.- cietušā papildus nopratināšana un dokumentu skenēšana pievienošanai pie kp materiāliem (13:40-15:00) – 1 h. 20 min.</t>
  </si>
  <si>
    <t>Siguldas iecirkņa Kriminālpolicijas nodaļa</t>
  </si>
  <si>
    <t>veiktas procesuālās darbības un konvojēšana kriminālprocesos ilgstošā saskarē ar Covid-19 infcētām vai iespējami inficētām personām.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</si>
</sst>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sz val="10"/>
      <name val="Arial"/>
    </font>
    <font>
      <b/>
      <sz val="11"/>
      <color theme="1"/>
      <name val="Times New Roman"/>
      <family val="1"/>
      <charset val="186"/>
    </font>
    <font>
      <sz val="9"/>
      <name val="Times New Roman"/>
      <family val="1"/>
      <charset val="186"/>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8">
    <xf numFmtId="0" fontId="0" fillId="0" borderId="0"/>
    <xf numFmtId="0" fontId="6" fillId="0" borderId="0"/>
    <xf numFmtId="0" fontId="8" fillId="0" borderId="0"/>
    <xf numFmtId="0" fontId="5" fillId="0" borderId="0"/>
    <xf numFmtId="0" fontId="5" fillId="0" borderId="0"/>
    <xf numFmtId="0" fontId="5" fillId="0" borderId="0"/>
    <xf numFmtId="0" fontId="4" fillId="0" borderId="0"/>
    <xf numFmtId="0" fontId="4" fillId="0" borderId="0"/>
    <xf numFmtId="0" fontId="3" fillId="0" borderId="0"/>
    <xf numFmtId="0" fontId="1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8">
    <xf numFmtId="0" fontId="0" fillId="0" borderId="0" xfId="0"/>
    <xf numFmtId="1" fontId="9" fillId="5" borderId="0" xfId="9" applyNumberFormat="1" applyFont="1" applyFill="1" applyAlignment="1">
      <alignment horizontal="right"/>
    </xf>
    <xf numFmtId="0" fontId="9" fillId="5" borderId="0" xfId="9" applyFont="1" applyFill="1" applyAlignment="1">
      <alignment horizontal="right"/>
    </xf>
    <xf numFmtId="0" fontId="7" fillId="0" borderId="0" xfId="9" applyFont="1" applyAlignment="1">
      <alignment vertical="center"/>
    </xf>
    <xf numFmtId="0" fontId="12" fillId="0" borderId="0" xfId="14" applyFont="1" applyAlignment="1">
      <alignment horizontal="center" vertical="center" wrapText="1"/>
    </xf>
    <xf numFmtId="0" fontId="12" fillId="0" borderId="0" xfId="14" applyFont="1" applyAlignment="1">
      <alignment vertical="center" wrapText="1"/>
    </xf>
    <xf numFmtId="3" fontId="12" fillId="5" borderId="0" xfId="14" applyNumberFormat="1" applyFont="1" applyFill="1" applyAlignment="1">
      <alignment horizontal="center" vertical="center" wrapText="1"/>
    </xf>
    <xf numFmtId="0" fontId="12" fillId="5" borderId="0" xfId="14" applyFont="1" applyFill="1" applyAlignment="1">
      <alignment horizontal="center" vertical="center" wrapText="1"/>
    </xf>
    <xf numFmtId="0" fontId="12" fillId="0" borderId="0" xfId="14" applyFont="1" applyAlignment="1">
      <alignment horizontal="left" vertical="center" wrapText="1"/>
    </xf>
    <xf numFmtId="0" fontId="12" fillId="0" borderId="0" xfId="15" applyFont="1" applyAlignment="1">
      <alignment vertical="center" wrapText="1"/>
    </xf>
    <xf numFmtId="0" fontId="12" fillId="0" borderId="0" xfId="16" applyFont="1" applyAlignment="1">
      <alignment horizontal="center" vertical="center" wrapText="1"/>
    </xf>
    <xf numFmtId="0" fontId="12" fillId="0" borderId="0" xfId="16" applyFont="1" applyAlignment="1">
      <alignment vertical="center" wrapText="1"/>
    </xf>
    <xf numFmtId="3" fontId="12" fillId="0" borderId="0" xfId="16" applyNumberFormat="1" applyFont="1" applyAlignment="1">
      <alignment horizontal="center" vertical="center" wrapText="1"/>
    </xf>
    <xf numFmtId="0" fontId="12" fillId="0" borderId="0" xfId="16" applyFont="1" applyAlignment="1">
      <alignment horizontal="left" vertical="center" wrapText="1"/>
    </xf>
    <xf numFmtId="0" fontId="10" fillId="0" borderId="0" xfId="16" applyFont="1" applyFill="1" applyBorder="1" applyAlignment="1">
      <alignment horizontal="center" vertical="center" wrapText="1"/>
    </xf>
    <xf numFmtId="0" fontId="10" fillId="0" borderId="0" xfId="16" applyFont="1" applyFill="1" applyBorder="1" applyAlignment="1">
      <alignment horizontal="left" vertical="center" wrapText="1"/>
    </xf>
    <xf numFmtId="0" fontId="10" fillId="0" borderId="0" xfId="16" applyFont="1" applyFill="1" applyBorder="1" applyAlignment="1">
      <alignment horizontal="right" vertical="center" wrapText="1"/>
    </xf>
    <xf numFmtId="0" fontId="10" fillId="0" borderId="0" xfId="16" applyFont="1" applyFill="1" applyBorder="1" applyAlignment="1">
      <alignment horizontal="center" vertical="center" wrapText="1"/>
    </xf>
    <xf numFmtId="0" fontId="10" fillId="0" borderId="0" xfId="16" applyFont="1" applyFill="1" applyBorder="1" applyAlignment="1">
      <alignment horizontal="left" vertical="center" wrapText="1"/>
    </xf>
    <xf numFmtId="0" fontId="14" fillId="0" borderId="2" xfId="14" applyFont="1" applyBorder="1" applyAlignment="1">
      <alignment horizontal="center" vertical="center" wrapText="1"/>
    </xf>
    <xf numFmtId="0" fontId="14" fillId="0" borderId="3" xfId="14" applyFont="1" applyBorder="1" applyAlignment="1">
      <alignment horizontal="center" vertical="center" wrapText="1"/>
    </xf>
    <xf numFmtId="3" fontId="14" fillId="5" borderId="3" xfId="14" applyNumberFormat="1" applyFont="1" applyFill="1" applyBorder="1" applyAlignment="1">
      <alignment horizontal="center" vertical="center" wrapText="1"/>
    </xf>
    <xf numFmtId="0" fontId="14" fillId="5"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1" fillId="2" borderId="1" xfId="17" applyFont="1" applyFill="1" applyBorder="1" applyAlignment="1">
      <alignment horizontal="center" vertical="center" wrapText="1"/>
    </xf>
    <xf numFmtId="0" fontId="12" fillId="0" borderId="0" xfId="15" applyFont="1" applyAlignment="1">
      <alignment horizontal="center" vertical="center" wrapText="1"/>
    </xf>
    <xf numFmtId="0" fontId="14" fillId="3" borderId="6" xfId="15" applyFont="1" applyFill="1" applyBorder="1" applyAlignment="1">
      <alignment horizontal="right" vertical="center" wrapText="1"/>
    </xf>
    <xf numFmtId="0" fontId="14" fillId="3" borderId="7" xfId="15" applyFont="1" applyFill="1" applyBorder="1" applyAlignment="1">
      <alignment horizontal="right" vertical="center" wrapText="1"/>
    </xf>
    <xf numFmtId="0" fontId="14" fillId="3" borderId="8" xfId="15" applyFont="1" applyFill="1" applyBorder="1" applyAlignment="1">
      <alignment horizontal="right" vertical="center" wrapText="1"/>
    </xf>
    <xf numFmtId="0" fontId="12" fillId="3" borderId="5" xfId="15" applyFont="1" applyFill="1" applyBorder="1" applyAlignment="1">
      <alignment horizontal="center" vertical="center" wrapText="1"/>
    </xf>
    <xf numFmtId="3" fontId="14" fillId="3" borderId="5" xfId="15" applyNumberFormat="1" applyFont="1" applyFill="1" applyBorder="1" applyAlignment="1">
      <alignment horizontal="center" vertical="center" wrapText="1"/>
    </xf>
    <xf numFmtId="0" fontId="12" fillId="3" borderId="6" xfId="15" applyFont="1" applyFill="1" applyBorder="1" applyAlignment="1">
      <alignment horizontal="right" vertical="center" wrapText="1"/>
    </xf>
    <xf numFmtId="0" fontId="12" fillId="3" borderId="7" xfId="15" applyFont="1" applyFill="1" applyBorder="1" applyAlignment="1">
      <alignment horizontal="right" vertical="center" wrapText="1"/>
    </xf>
    <xf numFmtId="0" fontId="12" fillId="3" borderId="8" xfId="15" applyFont="1" applyFill="1" applyBorder="1" applyAlignment="1">
      <alignment horizontal="right" vertical="center" wrapText="1"/>
    </xf>
    <xf numFmtId="4" fontId="12" fillId="3" borderId="5" xfId="15" applyNumberFormat="1" applyFont="1" applyFill="1" applyBorder="1" applyAlignment="1">
      <alignment horizontal="center" vertical="center" wrapText="1"/>
    </xf>
    <xf numFmtId="0" fontId="12" fillId="4" borderId="5" xfId="15" applyFont="1" applyFill="1" applyBorder="1" applyAlignment="1">
      <alignment horizontal="center" vertical="center" wrapText="1"/>
    </xf>
    <xf numFmtId="0" fontId="14" fillId="4" borderId="5" xfId="15" applyFont="1" applyFill="1" applyBorder="1" applyAlignment="1">
      <alignment vertical="center" wrapText="1"/>
    </xf>
    <xf numFmtId="0" fontId="12" fillId="4" borderId="5" xfId="15" applyFont="1" applyFill="1" applyBorder="1" applyAlignment="1">
      <alignment vertical="center" wrapText="1"/>
    </xf>
    <xf numFmtId="2" fontId="12" fillId="4" borderId="5" xfId="15" applyNumberFormat="1" applyFont="1" applyFill="1" applyBorder="1" applyAlignment="1">
      <alignment horizontal="center" vertical="center" wrapText="1"/>
    </xf>
    <xf numFmtId="0" fontId="12" fillId="0" borderId="5" xfId="15" applyFont="1" applyFill="1" applyBorder="1" applyAlignment="1">
      <alignment horizontal="center" vertical="center" wrapText="1"/>
    </xf>
    <xf numFmtId="0" fontId="12" fillId="0" borderId="5" xfId="15" applyFont="1" applyFill="1" applyBorder="1" applyAlignment="1">
      <alignment vertical="center" wrapText="1"/>
    </xf>
    <xf numFmtId="3" fontId="12" fillId="5" borderId="5" xfId="15" applyNumberFormat="1" applyFont="1" applyFill="1" applyBorder="1" applyAlignment="1">
      <alignment horizontal="center" vertical="center" wrapText="1"/>
    </xf>
    <xf numFmtId="0" fontId="12" fillId="5" borderId="5" xfId="15" applyFont="1" applyFill="1" applyBorder="1" applyAlignment="1">
      <alignment horizontal="center" vertical="center" wrapText="1"/>
    </xf>
    <xf numFmtId="0" fontId="12" fillId="5" borderId="5" xfId="15" applyFont="1" applyFill="1" applyBorder="1" applyAlignment="1">
      <alignment horizontal="left" vertical="center" wrapText="1"/>
    </xf>
    <xf numFmtId="2" fontId="12" fillId="5" borderId="5" xfId="15" applyNumberFormat="1" applyFont="1" applyFill="1" applyBorder="1" applyAlignment="1">
      <alignment horizontal="center" vertical="center" wrapText="1"/>
    </xf>
    <xf numFmtId="0" fontId="12" fillId="0" borderId="0" xfId="15" applyFont="1" applyFill="1" applyBorder="1" applyAlignment="1">
      <alignment horizontal="center" vertical="center" wrapText="1"/>
    </xf>
    <xf numFmtId="0" fontId="12" fillId="0" borderId="0" xfId="15" applyFont="1" applyFill="1" applyBorder="1" applyAlignment="1">
      <alignment vertical="center" wrapText="1"/>
    </xf>
    <xf numFmtId="4" fontId="9" fillId="0" borderId="0" xfId="15" applyNumberFormat="1" applyFont="1" applyAlignment="1">
      <alignment horizontal="center" vertical="center" wrapText="1"/>
    </xf>
    <xf numFmtId="0" fontId="12" fillId="0" borderId="0" xfId="15" applyFont="1" applyFill="1" applyAlignment="1">
      <alignment vertical="center" wrapText="1"/>
    </xf>
    <xf numFmtId="3" fontId="12" fillId="0" borderId="0" xfId="15" applyNumberFormat="1" applyFont="1" applyFill="1" applyBorder="1" applyAlignment="1">
      <alignment horizontal="center" vertical="center" wrapText="1"/>
    </xf>
    <xf numFmtId="3" fontId="12" fillId="0" borderId="0" xfId="15" applyNumberFormat="1" applyFont="1" applyFill="1" applyBorder="1" applyAlignment="1">
      <alignment vertical="center" wrapText="1"/>
    </xf>
    <xf numFmtId="3" fontId="12" fillId="0" borderId="0" xfId="15" applyNumberFormat="1" applyFont="1" applyAlignment="1">
      <alignment horizontal="center" vertical="center" wrapText="1"/>
    </xf>
    <xf numFmtId="3" fontId="12" fillId="0" borderId="0" xfId="15" applyNumberFormat="1" applyFont="1" applyAlignment="1">
      <alignment vertical="center" wrapText="1"/>
    </xf>
    <xf numFmtId="0" fontId="9" fillId="0" borderId="0" xfId="15" applyFont="1" applyAlignment="1">
      <alignment horizontal="center" vertical="center"/>
    </xf>
    <xf numFmtId="0" fontId="9" fillId="0" borderId="0" xfId="15" applyFont="1" applyAlignment="1">
      <alignment vertical="center"/>
    </xf>
    <xf numFmtId="0" fontId="15" fillId="0" borderId="0" xfId="15" applyFont="1" applyAlignment="1">
      <alignment horizontal="center" vertical="center"/>
    </xf>
    <xf numFmtId="0" fontId="15" fillId="0" borderId="0" xfId="15" applyFont="1" applyAlignment="1">
      <alignment horizontal="left" vertical="center"/>
    </xf>
    <xf numFmtId="0" fontId="15" fillId="0" borderId="0" xfId="15" applyFont="1" applyAlignment="1">
      <alignment horizontal="right" vertical="center"/>
    </xf>
  </cellXfs>
  <cellStyles count="18">
    <cellStyle name="Normal" xfId="0" builtinId="0"/>
    <cellStyle name="Normal 10" xfId="4"/>
    <cellStyle name="Normal 11" xfId="5"/>
    <cellStyle name="Normal 11 2" xfId="7"/>
    <cellStyle name="Normal 11 3" xfId="10"/>
    <cellStyle name="Normal 11 4" xfId="13"/>
    <cellStyle name="Normal 11 5" xfId="17"/>
    <cellStyle name="Normal 12" xfId="8"/>
    <cellStyle name="Normal 12 2" xfId="11"/>
    <cellStyle name="Normal 12 3" xfId="14"/>
    <cellStyle name="Normal 14" xfId="12"/>
    <cellStyle name="Normal 14 2" xfId="16"/>
    <cellStyle name="Normal 16" xfId="15"/>
    <cellStyle name="Normal 2" xfId="1"/>
    <cellStyle name="Normal 3" xfId="2"/>
    <cellStyle name="Normal 4" xfId="9"/>
    <cellStyle name="Normal 7" xfId="3"/>
    <cellStyle name="Normal 7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6"/>
  <sheetViews>
    <sheetView tabSelected="1" topLeftCell="A20" zoomScale="73" zoomScaleNormal="73" workbookViewId="0">
      <selection activeCell="F17" sqref="F17"/>
    </sheetView>
  </sheetViews>
  <sheetFormatPr defaultColWidth="9.109375" defaultRowHeight="13.8" x14ac:dyDescent="0.25"/>
  <cols>
    <col min="1" max="1" width="7.33203125" style="25" customWidth="1"/>
    <col min="2" max="2" width="35.109375" style="9" customWidth="1"/>
    <col min="3" max="3" width="17.21875" style="9" customWidth="1"/>
    <col min="4" max="4" width="11.77734375" style="25" customWidth="1"/>
    <col min="5" max="5" width="9.5546875" style="25" customWidth="1"/>
    <col min="6" max="6" width="89.6640625" style="9" customWidth="1"/>
    <col min="7" max="7" width="14" style="25" customWidth="1"/>
    <col min="8" max="8" width="14.21875" style="25" customWidth="1"/>
    <col min="9" max="16384" width="9.109375" style="9"/>
  </cols>
  <sheetData>
    <row r="1" spans="1:8" x14ac:dyDescent="0.25">
      <c r="A1" s="4"/>
      <c r="B1" s="5"/>
      <c r="C1" s="5"/>
      <c r="D1" s="6"/>
      <c r="E1" s="7"/>
      <c r="F1" s="8"/>
      <c r="G1" s="4"/>
      <c r="H1" s="1" t="s">
        <v>0</v>
      </c>
    </row>
    <row r="2" spans="1:8" x14ac:dyDescent="0.25">
      <c r="A2" s="4"/>
      <c r="B2" s="5"/>
      <c r="C2" s="5"/>
      <c r="D2" s="6"/>
      <c r="E2" s="7"/>
      <c r="F2" s="8"/>
      <c r="G2" s="4"/>
      <c r="H2" s="2" t="s">
        <v>12</v>
      </c>
    </row>
    <row r="3" spans="1:8" x14ac:dyDescent="0.25">
      <c r="A3" s="4"/>
      <c r="B3" s="5"/>
      <c r="C3" s="5"/>
      <c r="D3" s="6"/>
      <c r="E3" s="7"/>
      <c r="F3" s="8"/>
      <c r="G3" s="4"/>
      <c r="H3" s="2" t="s">
        <v>4</v>
      </c>
    </row>
    <row r="4" spans="1:8" x14ac:dyDescent="0.25">
      <c r="A4" s="4"/>
      <c r="B4" s="5"/>
      <c r="C4" s="5"/>
      <c r="D4" s="6"/>
      <c r="E4" s="7"/>
      <c r="F4" s="8"/>
      <c r="G4" s="4"/>
      <c r="H4" s="2" t="s">
        <v>5</v>
      </c>
    </row>
    <row r="5" spans="1:8" x14ac:dyDescent="0.25">
      <c r="A5" s="4"/>
      <c r="B5" s="5"/>
      <c r="C5" s="5"/>
      <c r="D5" s="6"/>
      <c r="E5" s="7"/>
      <c r="F5" s="8"/>
      <c r="G5" s="4"/>
      <c r="H5" s="7"/>
    </row>
    <row r="6" spans="1:8" ht="20.399999999999999" x14ac:dyDescent="0.25">
      <c r="A6" s="4"/>
      <c r="B6" s="3" t="s">
        <v>13</v>
      </c>
      <c r="C6" s="5"/>
      <c r="D6" s="6"/>
      <c r="E6" s="7"/>
      <c r="F6" s="8"/>
      <c r="G6" s="4"/>
      <c r="H6" s="7"/>
    </row>
    <row r="7" spans="1:8" x14ac:dyDescent="0.25">
      <c r="A7" s="10"/>
      <c r="B7" s="11"/>
      <c r="C7" s="11"/>
      <c r="D7" s="12"/>
      <c r="E7" s="10"/>
      <c r="F7" s="13"/>
      <c r="G7" s="10"/>
      <c r="H7" s="10"/>
    </row>
    <row r="8" spans="1:8" ht="52.2" customHeight="1" x14ac:dyDescent="0.25">
      <c r="A8" s="14" t="s">
        <v>17</v>
      </c>
      <c r="B8" s="15"/>
      <c r="C8" s="14"/>
      <c r="D8" s="16"/>
      <c r="E8" s="16"/>
      <c r="F8" s="14"/>
      <c r="G8" s="14"/>
      <c r="H8" s="14"/>
    </row>
    <row r="9" spans="1:8" ht="17.399999999999999" x14ac:dyDescent="0.25">
      <c r="A9" s="17"/>
      <c r="B9" s="18"/>
      <c r="C9" s="17"/>
      <c r="D9" s="17"/>
      <c r="E9" s="17"/>
      <c r="F9" s="17"/>
      <c r="G9" s="17"/>
      <c r="H9" s="17"/>
    </row>
    <row r="10" spans="1:8" s="25" customFormat="1" ht="66.75" customHeight="1" x14ac:dyDescent="0.25">
      <c r="A10" s="19" t="s">
        <v>6</v>
      </c>
      <c r="B10" s="20" t="s">
        <v>1</v>
      </c>
      <c r="C10" s="20" t="s">
        <v>2</v>
      </c>
      <c r="D10" s="21" t="s">
        <v>7</v>
      </c>
      <c r="E10" s="22" t="s">
        <v>14</v>
      </c>
      <c r="F10" s="23" t="s">
        <v>8</v>
      </c>
      <c r="G10" s="24" t="s">
        <v>9</v>
      </c>
      <c r="H10" s="24" t="s">
        <v>15</v>
      </c>
    </row>
    <row r="11" spans="1:8" ht="15" customHeight="1" x14ac:dyDescent="0.25">
      <c r="A11" s="26" t="s">
        <v>18</v>
      </c>
      <c r="B11" s="27"/>
      <c r="C11" s="27"/>
      <c r="D11" s="27"/>
      <c r="E11" s="27"/>
      <c r="F11" s="28"/>
      <c r="G11" s="29" t="s">
        <v>10</v>
      </c>
      <c r="H11" s="30">
        <f>ROUNDUP(H12+H13,0)</f>
        <v>722</v>
      </c>
    </row>
    <row r="12" spans="1:8" ht="15" customHeight="1" x14ac:dyDescent="0.25">
      <c r="A12" s="31" t="s">
        <v>11</v>
      </c>
      <c r="B12" s="32"/>
      <c r="C12" s="32"/>
      <c r="D12" s="32"/>
      <c r="E12" s="32"/>
      <c r="F12" s="33"/>
      <c r="G12" s="29" t="s">
        <v>10</v>
      </c>
      <c r="H12" s="34">
        <f>H13*0.2359</f>
        <v>137.71842000000001</v>
      </c>
    </row>
    <row r="13" spans="1:8" ht="22.5" customHeight="1" x14ac:dyDescent="0.25">
      <c r="A13" s="31" t="s">
        <v>19</v>
      </c>
      <c r="B13" s="32"/>
      <c r="C13" s="32"/>
      <c r="D13" s="32"/>
      <c r="E13" s="32"/>
      <c r="F13" s="33"/>
      <c r="G13" s="30">
        <f>SUM(G15:G21)</f>
        <v>110</v>
      </c>
      <c r="H13" s="34">
        <f>SUM(H15:H21)</f>
        <v>583.80000000000007</v>
      </c>
    </row>
    <row r="14" spans="1:8" x14ac:dyDescent="0.25">
      <c r="A14" s="35"/>
      <c r="B14" s="36" t="s">
        <v>16</v>
      </c>
      <c r="C14" s="37"/>
      <c r="D14" s="35"/>
      <c r="E14" s="35"/>
      <c r="F14" s="37"/>
      <c r="G14" s="35"/>
      <c r="H14" s="38"/>
    </row>
    <row r="15" spans="1:8" ht="76.5" customHeight="1" x14ac:dyDescent="0.25">
      <c r="A15" s="39">
        <v>1</v>
      </c>
      <c r="B15" s="40" t="s">
        <v>20</v>
      </c>
      <c r="C15" s="40" t="s">
        <v>21</v>
      </c>
      <c r="D15" s="41">
        <v>1427</v>
      </c>
      <c r="E15" s="42">
        <v>8.52</v>
      </c>
      <c r="F15" s="43" t="s">
        <v>22</v>
      </c>
      <c r="G15" s="42">
        <v>10</v>
      </c>
      <c r="H15" s="44">
        <v>63.9</v>
      </c>
    </row>
    <row r="16" spans="1:8" ht="273" customHeight="1" x14ac:dyDescent="0.25">
      <c r="A16" s="39">
        <v>2</v>
      </c>
      <c r="B16" s="40" t="s">
        <v>23</v>
      </c>
      <c r="C16" s="40" t="s">
        <v>3</v>
      </c>
      <c r="D16" s="41">
        <v>1170</v>
      </c>
      <c r="E16" s="42">
        <v>6.99</v>
      </c>
      <c r="F16" s="43" t="s">
        <v>24</v>
      </c>
      <c r="G16" s="42">
        <v>24</v>
      </c>
      <c r="H16" s="44">
        <v>125.82</v>
      </c>
    </row>
    <row r="17" spans="1:9" ht="340.8" customHeight="1" x14ac:dyDescent="0.25">
      <c r="A17" s="39">
        <v>3</v>
      </c>
      <c r="B17" s="40" t="s">
        <v>23</v>
      </c>
      <c r="C17" s="40" t="s">
        <v>3</v>
      </c>
      <c r="D17" s="41">
        <v>1230</v>
      </c>
      <c r="E17" s="42">
        <v>7.35</v>
      </c>
      <c r="F17" s="43" t="s">
        <v>25</v>
      </c>
      <c r="G17" s="42">
        <v>16</v>
      </c>
      <c r="H17" s="44">
        <v>88.2</v>
      </c>
    </row>
    <row r="18" spans="1:9" ht="238.5" customHeight="1" x14ac:dyDescent="0.25">
      <c r="A18" s="39">
        <v>4</v>
      </c>
      <c r="B18" s="40" t="s">
        <v>23</v>
      </c>
      <c r="C18" s="40" t="s">
        <v>3</v>
      </c>
      <c r="D18" s="41">
        <v>1130</v>
      </c>
      <c r="E18" s="42">
        <v>6.75</v>
      </c>
      <c r="F18" s="43" t="s">
        <v>26</v>
      </c>
      <c r="G18" s="42">
        <v>15</v>
      </c>
      <c r="H18" s="44">
        <v>75.94</v>
      </c>
    </row>
    <row r="19" spans="1:9" ht="27.6" x14ac:dyDescent="0.25">
      <c r="A19" s="39">
        <v>5</v>
      </c>
      <c r="B19" s="40" t="s">
        <v>23</v>
      </c>
      <c r="C19" s="40" t="s">
        <v>3</v>
      </c>
      <c r="D19" s="41">
        <v>1230</v>
      </c>
      <c r="E19" s="42">
        <v>7.35</v>
      </c>
      <c r="F19" s="43" t="s">
        <v>27</v>
      </c>
      <c r="G19" s="42">
        <v>8</v>
      </c>
      <c r="H19" s="44">
        <v>44.1</v>
      </c>
    </row>
    <row r="20" spans="1:9" ht="74.400000000000006" customHeight="1" x14ac:dyDescent="0.25">
      <c r="A20" s="39">
        <v>6</v>
      </c>
      <c r="B20" s="40" t="s">
        <v>23</v>
      </c>
      <c r="C20" s="40" t="s">
        <v>3</v>
      </c>
      <c r="D20" s="41">
        <v>1170</v>
      </c>
      <c r="E20" s="42">
        <v>6.99</v>
      </c>
      <c r="F20" s="43" t="s">
        <v>28</v>
      </c>
      <c r="G20" s="42">
        <v>2</v>
      </c>
      <c r="H20" s="44">
        <v>10.49</v>
      </c>
    </row>
    <row r="21" spans="1:9" ht="27.6" x14ac:dyDescent="0.25">
      <c r="A21" s="39">
        <v>7</v>
      </c>
      <c r="B21" s="40" t="s">
        <v>29</v>
      </c>
      <c r="C21" s="40" t="s">
        <v>3</v>
      </c>
      <c r="D21" s="41">
        <v>1119</v>
      </c>
      <c r="E21" s="42">
        <v>6.68</v>
      </c>
      <c r="F21" s="43" t="s">
        <v>30</v>
      </c>
      <c r="G21" s="42">
        <v>35</v>
      </c>
      <c r="H21" s="44">
        <v>175.35</v>
      </c>
    </row>
    <row r="22" spans="1:9" s="48" customFormat="1" x14ac:dyDescent="0.25">
      <c r="A22" s="45"/>
      <c r="B22" s="46"/>
      <c r="C22" s="46"/>
      <c r="D22" s="45"/>
      <c r="E22" s="45"/>
      <c r="F22" s="46"/>
      <c r="G22" s="45"/>
      <c r="H22" s="47"/>
    </row>
    <row r="23" spans="1:9" s="48" customFormat="1" ht="13.5" customHeight="1" x14ac:dyDescent="0.25">
      <c r="A23" s="45"/>
      <c r="B23" s="46"/>
      <c r="C23" s="46"/>
      <c r="D23" s="45"/>
      <c r="E23" s="49"/>
      <c r="F23" s="50"/>
      <c r="G23" s="46"/>
      <c r="H23" s="46"/>
      <c r="I23" s="45"/>
    </row>
    <row r="24" spans="1:9" s="48" customFormat="1" x14ac:dyDescent="0.25">
      <c r="A24" s="25"/>
      <c r="B24" s="9"/>
      <c r="C24" s="9"/>
      <c r="D24" s="25"/>
      <c r="E24" s="51"/>
      <c r="F24" s="52"/>
      <c r="G24" s="25"/>
      <c r="H24" s="9"/>
      <c r="I24" s="25"/>
    </row>
    <row r="25" spans="1:9" ht="18.75" customHeight="1" x14ac:dyDescent="0.25">
      <c r="A25" s="53"/>
      <c r="B25" s="53"/>
      <c r="C25" s="53"/>
      <c r="D25" s="53"/>
      <c r="E25" s="53"/>
      <c r="F25" s="53"/>
      <c r="G25" s="53"/>
      <c r="H25" s="53"/>
      <c r="I25" s="54"/>
    </row>
    <row r="26" spans="1:9" x14ac:dyDescent="0.25">
      <c r="A26" s="55"/>
      <c r="B26" s="56"/>
      <c r="C26" s="55"/>
      <c r="D26" s="55"/>
      <c r="E26" s="57"/>
      <c r="F26" s="57"/>
      <c r="G26" s="55"/>
    </row>
  </sheetData>
  <mergeCells count="6">
    <mergeCell ref="A8:H8"/>
    <mergeCell ref="A11:F11"/>
    <mergeCell ref="A12:F12"/>
    <mergeCell ref="A13:F13"/>
    <mergeCell ref="A25:H25"/>
    <mergeCell ref="A26:G26"/>
  </mergeCells>
  <pageMargins left="0.70866141732283472" right="0.70866141732283472" top="0.74803149606299213" bottom="0.74803149606299213"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P2_VP_piem_feb</vt:lpstr>
      <vt:lpstr>P2_VP_piem_feb!Print_Titles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anotācijai</dc:title>
  <dc:creator>Inga Ošiņa</dc:creator>
  <dc:description>67219608, inga.osina@iem.gov.lv</dc:description>
  <cp:lastModifiedBy>Inga Ošiņa</cp:lastModifiedBy>
  <cp:lastPrinted>2021-05-21T08:45:27Z</cp:lastPrinted>
  <dcterms:created xsi:type="dcterms:W3CDTF">2021-01-19T10:53:51Z</dcterms:created>
  <dcterms:modified xsi:type="dcterms:W3CDTF">2021-05-21T08:45:40Z</dcterms:modified>
</cp:coreProperties>
</file>