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.osina\Desktop\Covid piemaksas un virsstundu apmaksa\LNG rīk proj_riska piemaksas 2021_maijs\Uz FM\"/>
    </mc:Choice>
  </mc:AlternateContent>
  <bookViews>
    <workbookView xWindow="0" yWindow="0" windowWidth="23040" windowHeight="9192"/>
  </bookViews>
  <sheets>
    <sheet name="P2_VP_piem_apr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0" l="1"/>
  <c r="G13" i="10"/>
  <c r="H12" i="10"/>
  <c r="H11" i="10" s="1"/>
</calcChain>
</file>

<file path=xl/sharedStrings.xml><?xml version="1.0" encoding="utf-8"?>
<sst xmlns="http://schemas.openxmlformats.org/spreadsheetml/2006/main" count="24" uniqueCount="23">
  <si>
    <t>2.pielikums</t>
  </si>
  <si>
    <t>Struktūrvienība</t>
  </si>
  <si>
    <t>Amats</t>
  </si>
  <si>
    <t>“Par finanšu līdzekļu piešķiršanu no valsts budžeta programmas</t>
  </si>
  <si>
    <t xml:space="preserve"> “Līdzekļi neparedzētiem gadījumiem”” sākotnējās ietekmes novērtējuma ziņojumam (anotācijai)</t>
  </si>
  <si>
    <t>Nr. p.k.</t>
  </si>
  <si>
    <t>Mēnešalga (EUR)</t>
  </si>
  <si>
    <t>Pamatojums</t>
  </si>
  <si>
    <t>Atskaites periodā nodienēto  stundu skaits</t>
  </si>
  <si>
    <t>×</t>
  </si>
  <si>
    <t>DD VSAOI 23.59%</t>
  </si>
  <si>
    <t>Ministru kabineta rīkojuma projekta</t>
  </si>
  <si>
    <t>Valsts policija</t>
  </si>
  <si>
    <t>Stundas likme 
(EUR)</t>
  </si>
  <si>
    <t>Izmaksai aprēķinātais piemaksas apmērs
(EUR)</t>
  </si>
  <si>
    <t>Izdevumi kopā (EKK 1000):</t>
  </si>
  <si>
    <t>Piemaksa par darbu paaugstināta riska un slodzes apstākļos ārkārtas sabiedrības veselības apdraudējumā saistībā ar “Covid-19” uzliesmojumu un seku novēršanu par periodu no 2021.gada 1.aprīļa līdz 30.aprīlim</t>
  </si>
  <si>
    <t>kopā</t>
  </si>
  <si>
    <t>Galvenās kārtības policijas pārvalde</t>
  </si>
  <si>
    <t>Satiksmes drošības pārvalde</t>
  </si>
  <si>
    <t>Daugavpils iecirkņa Kārtības policija Rietumu nodaļa</t>
  </si>
  <si>
    <t xml:space="preserve">inspektors </t>
  </si>
  <si>
    <t>12.04.2021 Profilaktiskā reida plāns
12.04.2021 Nr.20/18/1/2-181041
13.04.2021 Dienesta pienākumu izpilde, pieņemšanas diena, saskare ar kontrolējamām un uzraugāmām personām iecirkņa kabinetā.
Kontrollietas 9/R-19, 03/R-20, 05/R-20, 11/R-20, 20/R-20, 25/R-19, 27/R-19, 30/R-19, 07/R-20, 13/R-20, 15/R-20, 22/R-20, 03/21
16.04.2021 Dienesta pienākumu izpilde, pieņemšanas diena, saskare ar kontrolējamām un uzraugāmām personām iecirkņa kabinetā.
Kontrollietas 20/R-20, 30/R-19, 22/R-20 
17.04.2021 Dežūrnorīkojums 
ENŽ 014078-iesniegums, paskaidrojums, ENŽ 014110- iesniegums, paskaidrojums, ENŽ 014213-paskaidrojums, kvīts par ieroča/munīcijas pieņemšanu, ENŽ 014096-ziņojums,palīdzība NMPD, personas pavadīšana
19.04.2021 Dežūrnorīkojums 
ENŽ 014467-iesnieguma pieņemšana, ENŽ 014492- ziņojums, ENŽ 014563-ziņojums, lēmums par soda piemērošanu, papildus 16770004327721.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</si>
</sst>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11"/>
      <color theme="0" tint="-0.249977111117893"/>
      <name val="Times New Roman"/>
      <family val="1"/>
      <charset val="186"/>
    </font>
    <font>
      <sz val="11"/>
      <color theme="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77111117893"/>
      </left>
      <right style="thin">
        <color theme="0" tint="-0.499984740745262"/>
      </right>
      <top style="thin">
        <color theme="2" tint="-0.24997711111789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2" tint="-0.249977111117893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2" tint="-0.249977111117893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hair">
        <color indexed="64"/>
      </left>
      <right/>
      <top style="thin">
        <color theme="0" tint="-0.499984740745262"/>
      </top>
      <bottom style="thin">
        <color indexed="64"/>
      </bottom>
      <diagonal/>
    </border>
  </borders>
  <cellStyleXfs count="22">
    <xf numFmtId="0" fontId="0" fillId="0" borderId="0"/>
    <xf numFmtId="0" fontId="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1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13" fillId="0" borderId="0" xfId="18" applyFont="1" applyAlignment="1">
      <alignment horizontal="center" vertical="center" wrapText="1"/>
    </xf>
    <xf numFmtId="0" fontId="13" fillId="0" borderId="0" xfId="18" applyFont="1" applyAlignment="1">
      <alignment vertical="center" wrapText="1"/>
    </xf>
    <xf numFmtId="3" fontId="13" fillId="0" borderId="0" xfId="18" applyNumberFormat="1" applyFont="1" applyAlignment="1">
      <alignment vertical="center" wrapText="1"/>
    </xf>
    <xf numFmtId="0" fontId="13" fillId="0" borderId="0" xfId="18" applyFont="1" applyAlignment="1">
      <alignment horizontal="left" vertical="center" wrapText="1"/>
    </xf>
    <xf numFmtId="0" fontId="17" fillId="0" borderId="0" xfId="18" applyFont="1" applyAlignment="1">
      <alignment horizontal="center" vertical="center" wrapText="1"/>
    </xf>
    <xf numFmtId="1" fontId="10" fillId="5" borderId="0" xfId="0" applyNumberFormat="1" applyFont="1" applyFill="1" applyAlignment="1">
      <alignment horizontal="right"/>
    </xf>
    <xf numFmtId="0" fontId="10" fillId="5" borderId="0" xfId="0" applyFont="1" applyFill="1" applyAlignment="1">
      <alignment horizontal="right"/>
    </xf>
    <xf numFmtId="0" fontId="10" fillId="0" borderId="0" xfId="18" applyFont="1" applyAlignment="1">
      <alignment horizontal="center" vertical="center" wrapText="1"/>
    </xf>
    <xf numFmtId="0" fontId="13" fillId="0" borderId="0" xfId="19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3" fillId="0" borderId="0" xfId="19" applyFont="1" applyAlignment="1">
      <alignment vertical="center" wrapText="1"/>
    </xf>
    <xf numFmtId="3" fontId="13" fillId="5" borderId="0" xfId="19" applyNumberFormat="1" applyFont="1" applyFill="1" applyAlignment="1">
      <alignment horizontal="center" vertical="center" wrapText="1"/>
    </xf>
    <xf numFmtId="0" fontId="13" fillId="5" borderId="0" xfId="19" applyFont="1" applyFill="1" applyAlignment="1">
      <alignment horizontal="center" vertical="center" wrapText="1"/>
    </xf>
    <xf numFmtId="0" fontId="13" fillId="0" borderId="0" xfId="19" applyFont="1" applyAlignment="1">
      <alignment horizontal="left" vertical="center" wrapText="1"/>
    </xf>
    <xf numFmtId="0" fontId="11" fillId="0" borderId="0" xfId="19" applyFont="1" applyFill="1" applyBorder="1" applyAlignment="1">
      <alignment horizontal="center" vertical="center" wrapText="1"/>
    </xf>
    <xf numFmtId="0" fontId="11" fillId="0" borderId="0" xfId="19" applyFont="1" applyFill="1" applyBorder="1" applyAlignment="1">
      <alignment horizontal="left" vertical="center" wrapText="1"/>
    </xf>
    <xf numFmtId="0" fontId="11" fillId="0" borderId="0" xfId="19" applyFont="1" applyFill="1" applyBorder="1" applyAlignment="1">
      <alignment horizontal="right" vertical="center" wrapText="1"/>
    </xf>
    <xf numFmtId="0" fontId="15" fillId="0" borderId="2" xfId="20" applyFont="1" applyBorder="1" applyAlignment="1">
      <alignment horizontal="center" vertical="center" wrapText="1"/>
    </xf>
    <xf numFmtId="0" fontId="15" fillId="0" borderId="3" xfId="20" applyFont="1" applyBorder="1" applyAlignment="1">
      <alignment horizontal="center" vertical="center" wrapText="1"/>
    </xf>
    <xf numFmtId="3" fontId="15" fillId="5" borderId="3" xfId="20" applyNumberFormat="1" applyFont="1" applyFill="1" applyBorder="1" applyAlignment="1">
      <alignment horizontal="center" vertical="center" wrapText="1"/>
    </xf>
    <xf numFmtId="0" fontId="15" fillId="5" borderId="3" xfId="20" applyFont="1" applyFill="1" applyBorder="1" applyAlignment="1">
      <alignment horizontal="center" vertical="center" wrapText="1"/>
    </xf>
    <xf numFmtId="0" fontId="15" fillId="0" borderId="4" xfId="20" applyFont="1" applyFill="1" applyBorder="1" applyAlignment="1">
      <alignment horizontal="center" vertical="center" wrapText="1"/>
    </xf>
    <xf numFmtId="0" fontId="12" fillId="2" borderId="1" xfId="21" applyFont="1" applyFill="1" applyBorder="1" applyAlignment="1">
      <alignment horizontal="center" vertical="center" wrapText="1"/>
    </xf>
    <xf numFmtId="0" fontId="18" fillId="0" borderId="0" xfId="18" applyFont="1" applyAlignment="1">
      <alignment vertical="center" wrapText="1"/>
    </xf>
    <xf numFmtId="0" fontId="15" fillId="3" borderId="6" xfId="18" applyFont="1" applyFill="1" applyBorder="1" applyAlignment="1">
      <alignment horizontal="right" vertical="center" wrapText="1"/>
    </xf>
    <xf numFmtId="0" fontId="15" fillId="3" borderId="7" xfId="18" applyFont="1" applyFill="1" applyBorder="1" applyAlignment="1">
      <alignment horizontal="right" vertical="center" wrapText="1"/>
    </xf>
    <xf numFmtId="0" fontId="15" fillId="3" borderId="8" xfId="18" applyFont="1" applyFill="1" applyBorder="1" applyAlignment="1">
      <alignment horizontal="right" vertical="center" wrapText="1"/>
    </xf>
    <xf numFmtId="0" fontId="13" fillId="3" borderId="5" xfId="18" applyFont="1" applyFill="1" applyBorder="1" applyAlignment="1">
      <alignment horizontal="center" vertical="center" wrapText="1"/>
    </xf>
    <xf numFmtId="3" fontId="15" fillId="3" borderId="5" xfId="18" applyNumberFormat="1" applyFont="1" applyFill="1" applyBorder="1" applyAlignment="1">
      <alignment horizontal="center" vertical="center" wrapText="1"/>
    </xf>
    <xf numFmtId="0" fontId="13" fillId="3" borderId="5" xfId="18" applyFont="1" applyFill="1" applyBorder="1" applyAlignment="1">
      <alignment horizontal="right" vertical="center" wrapText="1"/>
    </xf>
    <xf numFmtId="4" fontId="13" fillId="3" borderId="5" xfId="18" applyNumberFormat="1" applyFont="1" applyFill="1" applyBorder="1" applyAlignment="1">
      <alignment horizontal="center" vertical="center" wrapText="1"/>
    </xf>
    <xf numFmtId="3" fontId="13" fillId="3" borderId="5" xfId="18" applyNumberFormat="1" applyFont="1" applyFill="1" applyBorder="1" applyAlignment="1">
      <alignment horizontal="center" vertical="center" wrapText="1"/>
    </xf>
    <xf numFmtId="0" fontId="15" fillId="4" borderId="5" xfId="18" applyFont="1" applyFill="1" applyBorder="1" applyAlignment="1">
      <alignment horizontal="center" vertical="center" wrapText="1"/>
    </xf>
    <xf numFmtId="0" fontId="15" fillId="4" borderId="5" xfId="18" applyFont="1" applyFill="1" applyBorder="1" applyAlignment="1">
      <alignment vertical="center"/>
    </xf>
    <xf numFmtId="0" fontId="15" fillId="4" borderId="5" xfId="18" applyFont="1" applyFill="1" applyBorder="1" applyAlignment="1">
      <alignment vertical="center" wrapText="1"/>
    </xf>
    <xf numFmtId="3" fontId="15" fillId="4" borderId="5" xfId="18" applyNumberFormat="1" applyFont="1" applyFill="1" applyBorder="1" applyAlignment="1">
      <alignment vertical="center" wrapText="1"/>
    </xf>
    <xf numFmtId="0" fontId="15" fillId="4" borderId="5" xfId="18" applyFont="1" applyFill="1" applyBorder="1" applyAlignment="1">
      <alignment horizontal="left" vertical="center" wrapText="1"/>
    </xf>
    <xf numFmtId="0" fontId="15" fillId="0" borderId="0" xfId="18" applyFont="1" applyAlignment="1">
      <alignment vertical="center" wrapText="1"/>
    </xf>
    <xf numFmtId="0" fontId="15" fillId="2" borderId="5" xfId="18" applyFont="1" applyFill="1" applyBorder="1" applyAlignment="1">
      <alignment horizontal="center" vertical="center" wrapText="1"/>
    </xf>
    <xf numFmtId="0" fontId="15" fillId="2" borderId="5" xfId="18" applyFont="1" applyFill="1" applyBorder="1" applyAlignment="1">
      <alignment vertical="center"/>
    </xf>
    <xf numFmtId="0" fontId="15" fillId="2" borderId="5" xfId="18" applyFont="1" applyFill="1" applyBorder="1" applyAlignment="1">
      <alignment vertical="center" wrapText="1"/>
    </xf>
    <xf numFmtId="3" fontId="15" fillId="2" borderId="5" xfId="18" applyNumberFormat="1" applyFont="1" applyFill="1" applyBorder="1" applyAlignment="1">
      <alignment vertical="center" wrapText="1"/>
    </xf>
    <xf numFmtId="0" fontId="15" fillId="2" borderId="5" xfId="18" applyFont="1" applyFill="1" applyBorder="1" applyAlignment="1">
      <alignment horizontal="left" vertical="center" wrapText="1"/>
    </xf>
    <xf numFmtId="0" fontId="13" fillId="0" borderId="9" xfId="18" applyFont="1" applyFill="1" applyBorder="1" applyAlignment="1">
      <alignment horizontal="center" vertical="center" wrapText="1"/>
    </xf>
    <xf numFmtId="0" fontId="13" fillId="0" borderId="10" xfId="18" applyFont="1" applyBorder="1" applyAlignment="1">
      <alignment vertical="center" wrapText="1"/>
    </xf>
    <xf numFmtId="0" fontId="13" fillId="0" borderId="11" xfId="18" applyFont="1" applyBorder="1" applyAlignment="1">
      <alignment vertical="center" wrapText="1"/>
    </xf>
    <xf numFmtId="4" fontId="13" fillId="5" borderId="9" xfId="18" applyNumberFormat="1" applyFont="1" applyFill="1" applyBorder="1" applyAlignment="1">
      <alignment vertical="center" wrapText="1"/>
    </xf>
    <xf numFmtId="0" fontId="13" fillId="5" borderId="9" xfId="18" applyFont="1" applyFill="1" applyBorder="1" applyAlignment="1">
      <alignment vertical="center" wrapText="1"/>
    </xf>
    <xf numFmtId="0" fontId="13" fillId="5" borderId="12" xfId="18" applyFont="1" applyFill="1" applyBorder="1" applyAlignment="1">
      <alignment vertical="center" wrapText="1"/>
    </xf>
    <xf numFmtId="0" fontId="13" fillId="5" borderId="9" xfId="18" applyFont="1" applyFill="1" applyBorder="1" applyAlignment="1">
      <alignment horizontal="center" vertical="center" wrapText="1"/>
    </xf>
    <xf numFmtId="2" fontId="13" fillId="5" borderId="5" xfId="18" applyNumberFormat="1" applyFont="1" applyFill="1" applyBorder="1" applyAlignment="1">
      <alignment horizontal="center" vertical="center" wrapText="1"/>
    </xf>
    <xf numFmtId="0" fontId="13" fillId="0" borderId="0" xfId="18" applyFont="1" applyFill="1" applyBorder="1" applyAlignment="1">
      <alignment horizontal="center" vertical="center" wrapText="1"/>
    </xf>
    <xf numFmtId="0" fontId="13" fillId="0" borderId="0" xfId="18" applyFont="1" applyFill="1" applyBorder="1" applyAlignment="1">
      <alignment vertical="center" wrapText="1"/>
    </xf>
    <xf numFmtId="3" fontId="13" fillId="0" borderId="0" xfId="18" applyNumberFormat="1" applyFont="1" applyFill="1" applyBorder="1" applyAlignment="1">
      <alignment vertical="center" wrapText="1"/>
    </xf>
    <xf numFmtId="0" fontId="13" fillId="0" borderId="0" xfId="18" applyFont="1" applyFill="1" applyBorder="1" applyAlignment="1">
      <alignment horizontal="left" vertical="center" wrapText="1"/>
    </xf>
    <xf numFmtId="0" fontId="13" fillId="0" borderId="0" xfId="18" applyFont="1" applyFill="1" applyAlignment="1">
      <alignment vertical="center" wrapText="1"/>
    </xf>
    <xf numFmtId="0" fontId="16" fillId="0" borderId="0" xfId="18" applyFont="1" applyAlignment="1">
      <alignment horizontal="center" vertical="center"/>
    </xf>
    <xf numFmtId="0" fontId="16" fillId="0" borderId="0" xfId="18" applyFont="1" applyAlignment="1">
      <alignment horizontal="left" vertical="center"/>
    </xf>
    <xf numFmtId="0" fontId="16" fillId="0" borderId="0" xfId="18" applyFont="1" applyAlignment="1">
      <alignment horizontal="right" vertical="center"/>
    </xf>
  </cellXfs>
  <cellStyles count="22">
    <cellStyle name="Normal" xfId="0" builtinId="0"/>
    <cellStyle name="Normal 10" xfId="4"/>
    <cellStyle name="Normal 11" xfId="5"/>
    <cellStyle name="Normal 11 2" xfId="7"/>
    <cellStyle name="Normal 11 3" xfId="10"/>
    <cellStyle name="Normal 11 4" xfId="13"/>
    <cellStyle name="Normal 11 5" xfId="17"/>
    <cellStyle name="Normal 11 6" xfId="21"/>
    <cellStyle name="Normal 12" xfId="8"/>
    <cellStyle name="Normal 12 2" xfId="11"/>
    <cellStyle name="Normal 12 3" xfId="14"/>
    <cellStyle name="Normal 12 4" xfId="20"/>
    <cellStyle name="Normal 14" xfId="12"/>
    <cellStyle name="Normal 14 2" xfId="16"/>
    <cellStyle name="Normal 14 3" xfId="19"/>
    <cellStyle name="Normal 16" xfId="15"/>
    <cellStyle name="Normal 17" xfId="18"/>
    <cellStyle name="Normal 2" xfId="1"/>
    <cellStyle name="Normal 3" xfId="2"/>
    <cellStyle name="Normal 4" xfId="9"/>
    <cellStyle name="Normal 7" xfId="3"/>
    <cellStyle name="Normal 7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9"/>
  <sheetViews>
    <sheetView tabSelected="1" zoomScale="82" zoomScaleNormal="82" workbookViewId="0">
      <selection activeCell="F14" sqref="F14"/>
    </sheetView>
  </sheetViews>
  <sheetFormatPr defaultColWidth="9.21875" defaultRowHeight="13.8" x14ac:dyDescent="0.25"/>
  <cols>
    <col min="1" max="1" width="6.77734375" style="1" customWidth="1"/>
    <col min="2" max="2" width="23" style="2" customWidth="1"/>
    <col min="3" max="3" width="10.21875" style="2" customWidth="1"/>
    <col min="4" max="4" width="10.21875" style="3" customWidth="1"/>
    <col min="5" max="5" width="10.21875" style="2" customWidth="1"/>
    <col min="6" max="6" width="83.44140625" style="4" customWidth="1"/>
    <col min="7" max="8" width="12" style="1" customWidth="1"/>
    <col min="9" max="16384" width="9.21875" style="2"/>
  </cols>
  <sheetData>
    <row r="1" spans="1:8" x14ac:dyDescent="0.25">
      <c r="G1" s="5"/>
      <c r="H1" s="6" t="s">
        <v>0</v>
      </c>
    </row>
    <row r="2" spans="1:8" x14ac:dyDescent="0.25">
      <c r="G2" s="5"/>
      <c r="H2" s="7" t="s">
        <v>11</v>
      </c>
    </row>
    <row r="3" spans="1:8" x14ac:dyDescent="0.25">
      <c r="G3" s="5"/>
      <c r="H3" s="7" t="s">
        <v>3</v>
      </c>
    </row>
    <row r="4" spans="1:8" x14ac:dyDescent="0.25">
      <c r="G4" s="5"/>
      <c r="H4" s="7" t="s">
        <v>4</v>
      </c>
    </row>
    <row r="5" spans="1:8" x14ac:dyDescent="0.25">
      <c r="G5" s="5"/>
      <c r="H5" s="8"/>
    </row>
    <row r="6" spans="1:8" ht="23.25" customHeight="1" x14ac:dyDescent="0.25">
      <c r="A6" s="9"/>
      <c r="B6" s="10" t="s">
        <v>12</v>
      </c>
      <c r="C6" s="11"/>
      <c r="D6" s="12"/>
      <c r="E6" s="13"/>
      <c r="F6" s="14"/>
      <c r="G6" s="9"/>
      <c r="H6" s="13"/>
    </row>
    <row r="7" spans="1:8" ht="23.25" customHeight="1" x14ac:dyDescent="0.25">
      <c r="A7" s="9"/>
      <c r="B7" s="11"/>
      <c r="C7" s="11"/>
      <c r="D7" s="12"/>
      <c r="E7" s="13"/>
      <c r="F7" s="14"/>
      <c r="G7" s="9"/>
      <c r="H7" s="13"/>
    </row>
    <row r="8" spans="1:8" ht="45.6" customHeight="1" x14ac:dyDescent="0.25">
      <c r="A8" s="15" t="s">
        <v>16</v>
      </c>
      <c r="B8" s="16"/>
      <c r="C8" s="15"/>
      <c r="D8" s="17"/>
      <c r="E8" s="17"/>
      <c r="F8" s="15"/>
      <c r="G8" s="15"/>
      <c r="H8" s="15"/>
    </row>
    <row r="9" spans="1:8" x14ac:dyDescent="0.25">
      <c r="G9" s="5"/>
      <c r="H9" s="8"/>
    </row>
    <row r="10" spans="1:8" s="24" customFormat="1" ht="66" x14ac:dyDescent="0.25">
      <c r="A10" s="18" t="s">
        <v>5</v>
      </c>
      <c r="B10" s="19" t="s">
        <v>1</v>
      </c>
      <c r="C10" s="19" t="s">
        <v>2</v>
      </c>
      <c r="D10" s="20" t="s">
        <v>6</v>
      </c>
      <c r="E10" s="21" t="s">
        <v>13</v>
      </c>
      <c r="F10" s="22" t="s">
        <v>7</v>
      </c>
      <c r="G10" s="23" t="s">
        <v>8</v>
      </c>
      <c r="H10" s="23" t="s">
        <v>14</v>
      </c>
    </row>
    <row r="11" spans="1:8" ht="15" customHeight="1" x14ac:dyDescent="0.25">
      <c r="A11" s="25" t="s">
        <v>15</v>
      </c>
      <c r="B11" s="26"/>
      <c r="C11" s="26"/>
      <c r="D11" s="26"/>
      <c r="E11" s="26"/>
      <c r="F11" s="27"/>
      <c r="G11" s="28" t="s">
        <v>9</v>
      </c>
      <c r="H11" s="29">
        <f>ROUNDUP(H12+H13,0)</f>
        <v>89</v>
      </c>
    </row>
    <row r="12" spans="1:8" x14ac:dyDescent="0.25">
      <c r="A12" s="30" t="s">
        <v>10</v>
      </c>
      <c r="B12" s="30"/>
      <c r="C12" s="30"/>
      <c r="D12" s="30"/>
      <c r="E12" s="30"/>
      <c r="F12" s="30"/>
      <c r="G12" s="28" t="s">
        <v>9</v>
      </c>
      <c r="H12" s="31">
        <f>ROUNDUP(H13*0.2359,2)</f>
        <v>16.930000000000003</v>
      </c>
    </row>
    <row r="13" spans="1:8" x14ac:dyDescent="0.25">
      <c r="A13" s="30" t="s">
        <v>17</v>
      </c>
      <c r="B13" s="30"/>
      <c r="C13" s="30"/>
      <c r="D13" s="30"/>
      <c r="E13" s="30"/>
      <c r="F13" s="30"/>
      <c r="G13" s="32">
        <f>SUM(G16:G16)</f>
        <v>16</v>
      </c>
      <c r="H13" s="31">
        <f>SUM(H16:H16)</f>
        <v>71.760000000000005</v>
      </c>
    </row>
    <row r="14" spans="1:8" s="38" customFormat="1" x14ac:dyDescent="0.25">
      <c r="A14" s="33"/>
      <c r="B14" s="34" t="s">
        <v>18</v>
      </c>
      <c r="C14" s="35"/>
      <c r="D14" s="36"/>
      <c r="E14" s="35"/>
      <c r="F14" s="37"/>
      <c r="G14" s="33"/>
      <c r="H14" s="33"/>
    </row>
    <row r="15" spans="1:8" s="38" customFormat="1" x14ac:dyDescent="0.25">
      <c r="A15" s="39"/>
      <c r="B15" s="40" t="s">
        <v>19</v>
      </c>
      <c r="C15" s="41"/>
      <c r="D15" s="42"/>
      <c r="E15" s="41"/>
      <c r="F15" s="43"/>
      <c r="G15" s="39"/>
      <c r="H15" s="39"/>
    </row>
    <row r="16" spans="1:8" ht="237" customHeight="1" x14ac:dyDescent="0.25">
      <c r="A16" s="44">
        <v>1</v>
      </c>
      <c r="B16" s="45" t="s">
        <v>20</v>
      </c>
      <c r="C16" s="46" t="s">
        <v>21</v>
      </c>
      <c r="D16" s="47">
        <v>1002</v>
      </c>
      <c r="E16" s="48">
        <v>5.98</v>
      </c>
      <c r="F16" s="49" t="s">
        <v>22</v>
      </c>
      <c r="G16" s="50">
        <v>16</v>
      </c>
      <c r="H16" s="51">
        <v>71.760000000000005</v>
      </c>
    </row>
    <row r="17" spans="1:8" s="56" customFormat="1" x14ac:dyDescent="0.25">
      <c r="A17" s="52"/>
      <c r="B17" s="53"/>
      <c r="C17" s="53"/>
      <c r="D17" s="54"/>
      <c r="E17" s="53"/>
      <c r="F17" s="55"/>
      <c r="G17" s="52"/>
      <c r="H17" s="52"/>
    </row>
    <row r="19" spans="1:8" s="1" customFormat="1" x14ac:dyDescent="0.25">
      <c r="A19" s="57"/>
      <c r="B19" s="58"/>
      <c r="C19" s="57"/>
      <c r="D19" s="59"/>
      <c r="E19" s="59"/>
      <c r="F19" s="57"/>
      <c r="G19" s="57"/>
    </row>
  </sheetData>
  <mergeCells count="5">
    <mergeCell ref="A8:H8"/>
    <mergeCell ref="A11:F11"/>
    <mergeCell ref="A12:F12"/>
    <mergeCell ref="A13:F13"/>
    <mergeCell ref="A19:G19"/>
  </mergeCells>
  <pageMargins left="0.7" right="0.7" top="0.75" bottom="0.75" header="0.3" footer="0.3"/>
  <pageSetup paperSize="9" scale="52" fitToHeight="0" orientation="portrait" verticalDpi="9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P2_VP_piem_apr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2.pielikums anotācijai</dc:title>
  <dc:creator>Inga Ošiņa</dc:creator>
  <dc:description>67219608, inga.osina@iem.gov.lv</dc:description>
  <cp:lastModifiedBy>Inga Ošiņa</cp:lastModifiedBy>
  <cp:lastPrinted>2021-06-21T10:23:52Z</cp:lastPrinted>
  <dcterms:created xsi:type="dcterms:W3CDTF">2021-01-19T10:53:51Z</dcterms:created>
  <dcterms:modified xsi:type="dcterms:W3CDTF">2021-06-21T10:23:58Z</dcterms:modified>
</cp:coreProperties>
</file>